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53.251\福祉総務課\02_福祉総務係\7_地域福祉推進事業\R6年度\04_市報・HP\ホームページ添付ファイル\"/>
    </mc:Choice>
  </mc:AlternateContent>
  <xr:revisionPtr revIDLastSave="0" documentId="13_ncr:1_{E50E4D4D-30FF-435E-8595-37046B71896D}" xr6:coauthVersionLast="47" xr6:coauthVersionMax="47" xr10:uidLastSave="{00000000-0000-0000-0000-000000000000}"/>
  <bookViews>
    <workbookView xWindow="-120" yWindow="-120" windowWidth="20730" windowHeight="11040" xr2:uid="{00000000-000D-0000-FFFF-FFFF00000000}"/>
  </bookViews>
  <sheets>
    <sheet name="調書" sheetId="1" r:id="rId1"/>
    <sheet name="記載例" sheetId="2" r:id="rId2"/>
  </sheets>
  <definedNames>
    <definedName name="_xlnm.Print_Area" localSheetId="0">調書!$A$1:$F$35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F10" i="1" s="1"/>
  <c r="F12" i="1" s="1"/>
  <c r="F10" i="2" l="1"/>
  <c r="H10" i="2" s="1"/>
  <c r="H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ws9232</author>
  </authors>
  <commentList>
    <comment ref="D10" authorId="0" shapeId="0" xr:uid="{00000000-0006-0000-0100-000001000000}">
      <text>
        <r>
          <rPr>
            <sz val="14"/>
            <color indexed="81"/>
            <rFont val="ＭＳ 明朝"/>
            <family val="1"/>
            <charset val="128"/>
          </rPr>
          <t>地域福祉推進事業の対象となる事業に従事している対象者の年間の人件費を記載してください。</t>
        </r>
        <r>
          <rPr>
            <sz val="9"/>
            <color indexed="81"/>
            <rFont val="MS P ゴシック"/>
            <family val="3"/>
            <charset val="128"/>
          </rPr>
          <t xml:space="preserve">
</t>
        </r>
      </text>
    </comment>
    <comment ref="E10" authorId="0" shapeId="0" xr:uid="{00000000-0006-0000-0100-000002000000}">
      <text>
        <r>
          <rPr>
            <sz val="14"/>
            <color indexed="81"/>
            <rFont val="ＭＳ 明朝"/>
            <family val="1"/>
            <charset val="128"/>
          </rPr>
          <t>地域福祉推進事業の対象となる事業に従事している対象者が専任でない場合、当該事業に従事している割合を記載してください。
※専任の場合は１００％と記載してください。</t>
        </r>
        <r>
          <rPr>
            <sz val="9"/>
            <color indexed="81"/>
            <rFont val="MS P ゴシック"/>
            <family val="3"/>
            <charset val="128"/>
          </rPr>
          <t xml:space="preserve">
</t>
        </r>
      </text>
    </comment>
    <comment ref="H12" authorId="0" shapeId="0" xr:uid="{00000000-0006-0000-0100-000003000000}">
      <text>
        <r>
          <rPr>
            <sz val="14"/>
            <color indexed="81"/>
            <rFont val="ＭＳ 明朝"/>
            <family val="1"/>
            <charset val="128"/>
          </rPr>
          <t>当該人件費に充当すべき収入額がある場合は記載してください。</t>
        </r>
      </text>
    </comment>
  </commentList>
</comments>
</file>

<file path=xl/sharedStrings.xml><?xml version="1.0" encoding="utf-8"?>
<sst xmlns="http://schemas.openxmlformats.org/spreadsheetml/2006/main" count="38" uniqueCount="35">
  <si>
    <t>対 象 経 費</t>
    <rPh sb="0" eb="1">
      <t>タイ</t>
    </rPh>
    <rPh sb="2" eb="3">
      <t>ゾウ</t>
    </rPh>
    <rPh sb="4" eb="5">
      <t>キョウ</t>
    </rPh>
    <rPh sb="6" eb="7">
      <t>ヒ</t>
    </rPh>
    <phoneticPr fontId="2"/>
  </si>
  <si>
    <t>補助基準額</t>
    <rPh sb="0" eb="2">
      <t>ホジョ</t>
    </rPh>
    <rPh sb="2" eb="4">
      <t>キジュン</t>
    </rPh>
    <rPh sb="4" eb="5">
      <t>ガク</t>
    </rPh>
    <phoneticPr fontId="2"/>
  </si>
  <si>
    <t>補助算定見込額</t>
    <rPh sb="0" eb="2">
      <t>ホジョ</t>
    </rPh>
    <rPh sb="2" eb="4">
      <t>サンテイ</t>
    </rPh>
    <rPh sb="4" eb="6">
      <t>ミコミ</t>
    </rPh>
    <rPh sb="6" eb="7">
      <t>ガク</t>
    </rPh>
    <phoneticPr fontId="2"/>
  </si>
  <si>
    <t>(CとDいずれか少ない額)</t>
    <rPh sb="8" eb="9">
      <t>スク</t>
    </rPh>
    <rPh sb="11" eb="12">
      <t>ガク</t>
    </rPh>
    <phoneticPr fontId="2"/>
  </si>
  <si>
    <t>B　</t>
  </si>
  <si>
    <t>C (A×B）　</t>
  </si>
  <si>
    <t>D　</t>
  </si>
  <si>
    <t>E　</t>
  </si>
  <si>
    <t>人件費</t>
    <rPh sb="0" eb="3">
      <t>ジンケンヒ</t>
    </rPh>
    <phoneticPr fontId="2"/>
  </si>
  <si>
    <t>Aのうち地域福祉推進事業に従事する割合</t>
    <rPh sb="4" eb="6">
      <t>チイキ</t>
    </rPh>
    <rPh sb="6" eb="8">
      <t>フクシ</t>
    </rPh>
    <rPh sb="8" eb="9">
      <t>スイ</t>
    </rPh>
    <rPh sb="13" eb="15">
      <t>ジュウジ</t>
    </rPh>
    <phoneticPr fontId="2"/>
  </si>
  <si>
    <t>補助算定見込額に補助率３／４を算定した額
　　(千円未満切り捨て)</t>
    <rPh sb="0" eb="2">
      <t>ホジョ</t>
    </rPh>
    <rPh sb="2" eb="4">
      <t>サンテイ</t>
    </rPh>
    <rPh sb="4" eb="6">
      <t>ミコミ</t>
    </rPh>
    <rPh sb="6" eb="7">
      <t>ガク</t>
    </rPh>
    <rPh sb="8" eb="11">
      <t>ホジョリツ</t>
    </rPh>
    <rPh sb="15" eb="17">
      <t>サンテイ</t>
    </rPh>
    <rPh sb="19" eb="20">
      <t>ガク</t>
    </rPh>
    <rPh sb="24" eb="26">
      <t>センエン</t>
    </rPh>
    <rPh sb="26" eb="28">
      <t>ミマン</t>
    </rPh>
    <rPh sb="28" eb="29">
      <t>キ</t>
    </rPh>
    <rPh sb="30" eb="31">
      <t>ス</t>
    </rPh>
    <phoneticPr fontId="2"/>
  </si>
  <si>
    <t>様式第２号（第６条関係）</t>
    <rPh sb="0" eb="2">
      <t>ヨウシキ</t>
    </rPh>
    <rPh sb="2" eb="3">
      <t>ダイ</t>
    </rPh>
    <rPh sb="4" eb="5">
      <t>ゴウ</t>
    </rPh>
    <rPh sb="6" eb="7">
      <t>ダイ</t>
    </rPh>
    <rPh sb="8" eb="9">
      <t>ジョウ</t>
    </rPh>
    <rPh sb="9" eb="11">
      <t>カンケイ</t>
    </rPh>
    <phoneticPr fontId="3"/>
  </si>
  <si>
    <t>補助金
所要額</t>
    <rPh sb="0" eb="3">
      <t>ホジョキン</t>
    </rPh>
    <rPh sb="4" eb="6">
      <t>ショヨウ</t>
    </rPh>
    <rPh sb="6" eb="7">
      <t>ガク</t>
    </rPh>
    <phoneticPr fontId="2"/>
  </si>
  <si>
    <t>補 助 対 象 経 　　 費</t>
    <rPh sb="0" eb="1">
      <t>ホ</t>
    </rPh>
    <rPh sb="2" eb="3">
      <t>スケ</t>
    </rPh>
    <rPh sb="4" eb="5">
      <t>タイ</t>
    </rPh>
    <rPh sb="6" eb="7">
      <t>ゾウ</t>
    </rPh>
    <rPh sb="8" eb="9">
      <t>ヘ</t>
    </rPh>
    <rPh sb="13" eb="14">
      <t>ヒ</t>
    </rPh>
    <phoneticPr fontId="2"/>
  </si>
  <si>
    <t>(単位：円）</t>
    <rPh sb="1" eb="3">
      <t>タンイ</t>
    </rPh>
    <rPh sb="4" eb="5">
      <t>エン</t>
    </rPh>
    <phoneticPr fontId="3"/>
  </si>
  <si>
    <t>※　人件費（A)の内訳がわかる根拠資料（様式任意）を添付すること。</t>
    <rPh sb="2" eb="5">
      <t>ジンケンヒ</t>
    </rPh>
    <rPh sb="9" eb="11">
      <t>ウチワケ</t>
    </rPh>
    <rPh sb="15" eb="17">
      <t>コンキョ</t>
    </rPh>
    <rPh sb="17" eb="19">
      <t>シリョウ</t>
    </rPh>
    <rPh sb="20" eb="22">
      <t>ヨウシキ</t>
    </rPh>
    <rPh sb="22" eb="24">
      <t>ニンイ</t>
    </rPh>
    <rPh sb="26" eb="28">
      <t>テンプ</t>
    </rPh>
    <phoneticPr fontId="3"/>
  </si>
  <si>
    <t>（日本産業規格Ａ列４番）</t>
    <phoneticPr fontId="3"/>
  </si>
  <si>
    <r>
      <t xml:space="preserve">控除財源
</t>
    </r>
    <r>
      <rPr>
        <sz val="9"/>
        <rFont val="ＭＳ 明朝"/>
        <family val="1"/>
        <charset val="128"/>
      </rPr>
      <t>（寄附金その他収入額）</t>
    </r>
    <rPh sb="0" eb="2">
      <t>コウジョ</t>
    </rPh>
    <rPh sb="2" eb="4">
      <t>ザイゲン</t>
    </rPh>
    <rPh sb="6" eb="9">
      <t>キフキン</t>
    </rPh>
    <rPh sb="11" eb="12">
      <t>タ</t>
    </rPh>
    <rPh sb="12" eb="14">
      <t>シュウニュウ</t>
    </rPh>
    <rPh sb="14" eb="15">
      <t>ガク</t>
    </rPh>
    <phoneticPr fontId="3"/>
  </si>
  <si>
    <t>【記載例】補助金所要額調書</t>
    <rPh sb="1" eb="3">
      <t>キサイ</t>
    </rPh>
    <rPh sb="3" eb="4">
      <t>レイ</t>
    </rPh>
    <rPh sb="5" eb="8">
      <t>ホジョキン</t>
    </rPh>
    <rPh sb="8" eb="10">
      <t>ショヨウ</t>
    </rPh>
    <rPh sb="10" eb="11">
      <t>ガク</t>
    </rPh>
    <rPh sb="11" eb="13">
      <t>チョウショ</t>
    </rPh>
    <phoneticPr fontId="3"/>
  </si>
  <si>
    <t>A　</t>
    <phoneticPr fontId="3"/>
  </si>
  <si>
    <t>第３号様式（第６条関係）</t>
    <rPh sb="0" eb="1">
      <t>ダイ</t>
    </rPh>
    <rPh sb="2" eb="3">
      <t>ゴウ</t>
    </rPh>
    <rPh sb="3" eb="5">
      <t>ヨウシキ</t>
    </rPh>
    <rPh sb="6" eb="7">
      <t>ダイ</t>
    </rPh>
    <rPh sb="8" eb="9">
      <t>ジョウ</t>
    </rPh>
    <rPh sb="9" eb="11">
      <t>カンケイ</t>
    </rPh>
    <phoneticPr fontId="3"/>
  </si>
  <si>
    <t>Ｃ</t>
    <phoneticPr fontId="3"/>
  </si>
  <si>
    <t>寄附金その他の収入額</t>
    <phoneticPr fontId="3"/>
  </si>
  <si>
    <t>Ｅ</t>
    <phoneticPr fontId="3"/>
  </si>
  <si>
    <t>（日本産業規格Ａ列４番）</t>
    <rPh sb="1" eb="3">
      <t>ニホン</t>
    </rPh>
    <rPh sb="3" eb="5">
      <t>サンギョウ</t>
    </rPh>
    <rPh sb="5" eb="7">
      <t>キカク</t>
    </rPh>
    <rPh sb="8" eb="9">
      <t>レツ</t>
    </rPh>
    <rPh sb="10" eb="11">
      <t>バン</t>
    </rPh>
    <phoneticPr fontId="3"/>
  </si>
  <si>
    <t>武蔵村山市地域福祉推進事業補助金所要額調書</t>
    <rPh sb="0" eb="5">
      <t>ムサシムラヤマシ</t>
    </rPh>
    <rPh sb="5" eb="7">
      <t>チイキ</t>
    </rPh>
    <rPh sb="7" eb="9">
      <t>フクシ</t>
    </rPh>
    <rPh sb="9" eb="11">
      <t>スイシン</t>
    </rPh>
    <rPh sb="11" eb="13">
      <t>ジギョウ</t>
    </rPh>
    <rPh sb="13" eb="16">
      <t>ホジョキン</t>
    </rPh>
    <rPh sb="16" eb="18">
      <t>ショヨウ</t>
    </rPh>
    <rPh sb="18" eb="19">
      <t>ガク</t>
    </rPh>
    <rPh sb="19" eb="21">
      <t>チョウショ</t>
    </rPh>
    <phoneticPr fontId="3"/>
  </si>
  <si>
    <t>Ａのうち地域福祉推進事業に従事する割合</t>
    <rPh sb="4" eb="6">
      <t>チイキ</t>
    </rPh>
    <rPh sb="6" eb="8">
      <t>フクシ</t>
    </rPh>
    <rPh sb="8" eb="9">
      <t>スイ</t>
    </rPh>
    <rPh sb="13" eb="15">
      <t>ジュウジ</t>
    </rPh>
    <phoneticPr fontId="2"/>
  </si>
  <si>
    <t>補助対象経費</t>
    <rPh sb="0" eb="2">
      <t>ホジョ</t>
    </rPh>
    <rPh sb="2" eb="3">
      <t>タイ</t>
    </rPh>
    <rPh sb="3" eb="4">
      <t>ゾウ</t>
    </rPh>
    <rPh sb="4" eb="5">
      <t>キョウ</t>
    </rPh>
    <rPh sb="5" eb="6">
      <t>ヒ</t>
    </rPh>
    <phoneticPr fontId="2"/>
  </si>
  <si>
    <t>補助見込額</t>
    <rPh sb="0" eb="2">
      <t>ホジョ</t>
    </rPh>
    <rPh sb="2" eb="4">
      <t>ミコミ</t>
    </rPh>
    <rPh sb="4" eb="5">
      <t>ガク</t>
    </rPh>
    <phoneticPr fontId="2"/>
  </si>
  <si>
    <t>Ａ　</t>
    <phoneticPr fontId="3"/>
  </si>
  <si>
    <t>Ｂ　</t>
    <phoneticPr fontId="3"/>
  </si>
  <si>
    <r>
      <rPr>
        <strike/>
        <sz val="12"/>
        <color theme="1"/>
        <rFont val="ＭＳ 明朝"/>
        <family val="1"/>
        <charset val="128"/>
      </rPr>
      <t xml:space="preserve">
</t>
    </r>
    <r>
      <rPr>
        <sz val="12"/>
        <color theme="1"/>
        <rFont val="ＭＳ 明朝"/>
        <family val="1"/>
        <charset val="128"/>
      </rPr>
      <t xml:space="preserve">Ｄ
(（Ａ×Ｂ）－Ｃ）
</t>
    </r>
    <phoneticPr fontId="3"/>
  </si>
  <si>
    <t>Ｆ
（Ｄ又はＥのいずれか少ない額)　</t>
    <phoneticPr fontId="3"/>
  </si>
  <si>
    <r>
      <t>※　人件費（</t>
    </r>
    <r>
      <rPr>
        <sz val="12"/>
        <color theme="1"/>
        <rFont val="ＭＳ 明朝"/>
        <family val="1"/>
        <charset val="128"/>
      </rPr>
      <t>Ａ)の内訳がわかる根拠資料（様式任意）を添付すること。</t>
    </r>
    <rPh sb="2" eb="5">
      <t>ジンケンヒ</t>
    </rPh>
    <rPh sb="9" eb="11">
      <t>ウチワケ</t>
    </rPh>
    <rPh sb="15" eb="17">
      <t>コンキョ</t>
    </rPh>
    <rPh sb="17" eb="19">
      <t>シリョウ</t>
    </rPh>
    <rPh sb="20" eb="22">
      <t>ヨウシキ</t>
    </rPh>
    <rPh sb="22" eb="24">
      <t>ニンイ</t>
    </rPh>
    <rPh sb="26" eb="28">
      <t>テンプ</t>
    </rPh>
    <phoneticPr fontId="3"/>
  </si>
  <si>
    <r>
      <t>算定額
（補助</t>
    </r>
    <r>
      <rPr>
        <sz val="12"/>
        <color theme="1"/>
        <rFont val="ＭＳ 明朝"/>
        <family val="1"/>
        <charset val="128"/>
      </rPr>
      <t>見込額に補助率３／４を</t>
    </r>
    <r>
      <rPr>
        <sz val="12"/>
        <color theme="1"/>
        <rFont val="ＭＳ 明朝"/>
        <family val="1"/>
        <charset val="128"/>
      </rPr>
      <t>乗じて得た額(千円未満切捨て)）</t>
    </r>
    <rPh sb="0" eb="2">
      <t>サンテイ</t>
    </rPh>
    <rPh sb="2" eb="3">
      <t>ガク</t>
    </rPh>
    <rPh sb="5" eb="7">
      <t>ホジョ</t>
    </rPh>
    <rPh sb="7" eb="9">
      <t>ミコミ</t>
    </rPh>
    <rPh sb="9" eb="10">
      <t>ガク</t>
    </rPh>
    <rPh sb="11" eb="14">
      <t>ホジョリツ</t>
    </rPh>
    <rPh sb="18" eb="19">
      <t>ジョウ</t>
    </rPh>
    <rPh sb="21" eb="22">
      <t>エ</t>
    </rPh>
    <rPh sb="23" eb="24">
      <t>ガク</t>
    </rPh>
    <rPh sb="25" eb="27">
      <t>センエン</t>
    </rPh>
    <rPh sb="27" eb="29">
      <t>ミマン</t>
    </rPh>
    <rPh sb="29" eb="30">
      <t>キ</t>
    </rPh>
    <rPh sb="30" eb="31">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</si>
</sst>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7">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2"/>
      <name val="ＭＳ 明朝"/>
      <family val="1"/>
      <charset val="128"/>
    </font>
    <font>
      <sz val="10.5"/>
      <name val="ＭＳ 明朝"/>
      <family val="1"/>
      <charset val="128"/>
    </font>
    <font>
      <sz val="11"/>
      <color theme="1"/>
      <name val="ＭＳ 明朝"/>
      <family val="1"/>
      <charset val="128"/>
    </font>
    <font>
      <sz val="9"/>
      <name val="ＭＳ 明朝"/>
      <family val="1"/>
      <charset val="128"/>
    </font>
    <font>
      <sz val="12"/>
      <color theme="1"/>
      <name val="ＭＳ 明朝"/>
      <family val="1"/>
      <charset val="128"/>
    </font>
    <font>
      <sz val="16"/>
      <color theme="1"/>
      <name val="ＭＳ 明朝"/>
      <family val="1"/>
      <charset val="128"/>
    </font>
    <font>
      <sz val="9"/>
      <color indexed="81"/>
      <name val="MS P ゴシック"/>
      <family val="3"/>
      <charset val="128"/>
    </font>
    <font>
      <b/>
      <sz val="12"/>
      <name val="ＭＳ 明朝"/>
      <family val="1"/>
      <charset val="128"/>
    </font>
    <font>
      <sz val="14"/>
      <color indexed="81"/>
      <name val="ＭＳ 明朝"/>
      <family val="1"/>
      <charset val="128"/>
    </font>
    <font>
      <strike/>
      <sz val="12"/>
      <color theme="1"/>
      <name val="ＭＳ 明朝"/>
      <family val="1"/>
      <charset val="128"/>
    </font>
    <font>
      <sz val="12"/>
      <color theme="0"/>
      <name val="ＭＳ 明朝"/>
      <family val="1"/>
      <charset val="128"/>
    </font>
    <font>
      <strike/>
      <sz val="12"/>
      <color theme="0"/>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diagonalDown="1">
      <left/>
      <right/>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4" fillId="0" borderId="1" xfId="1" applyFont="1" applyBorder="1" applyAlignment="1">
      <alignment horizontal="center" vertical="center"/>
    </xf>
    <xf numFmtId="0" fontId="6" fillId="0" borderId="0" xfId="0" applyFont="1">
      <alignment vertical="center"/>
    </xf>
    <xf numFmtId="0" fontId="8" fillId="0" borderId="0" xfId="0" applyFont="1">
      <alignment vertical="center"/>
    </xf>
    <xf numFmtId="0" fontId="4" fillId="0" borderId="2" xfId="1" applyFont="1" applyBorder="1" applyAlignment="1">
      <alignment horizontal="center" vertical="center" shrinkToFit="1"/>
    </xf>
    <xf numFmtId="0" fontId="4" fillId="0" borderId="2" xfId="1" applyFont="1" applyBorder="1">
      <alignment vertical="center"/>
    </xf>
    <xf numFmtId="0" fontId="4" fillId="0" borderId="3" xfId="1" applyFont="1" applyBorder="1" applyAlignment="1">
      <alignment horizontal="right" vertical="center"/>
    </xf>
    <xf numFmtId="0" fontId="4" fillId="0" borderId="1" xfId="1" applyFont="1" applyBorder="1" applyAlignment="1">
      <alignment horizontal="right" vertical="top"/>
    </xf>
    <xf numFmtId="38" fontId="4" fillId="0" borderId="3" xfId="2" applyFont="1" applyBorder="1" applyAlignment="1">
      <alignment horizontal="right" vertical="center"/>
    </xf>
    <xf numFmtId="3" fontId="4" fillId="0" borderId="3" xfId="1" applyNumberFormat="1" applyFont="1" applyBorder="1" applyAlignment="1">
      <alignment horizontal="right" vertical="center"/>
    </xf>
    <xf numFmtId="38" fontId="4" fillId="0" borderId="1" xfId="2" applyFont="1" applyBorder="1" applyAlignment="1">
      <alignment horizontal="right" vertical="center"/>
    </xf>
    <xf numFmtId="0" fontId="8" fillId="0" borderId="0" xfId="0" applyFont="1" applyAlignment="1">
      <alignment horizontal="right" vertical="center"/>
    </xf>
    <xf numFmtId="38" fontId="4" fillId="0" borderId="2" xfId="2" applyFont="1" applyBorder="1" applyAlignment="1">
      <alignment horizontal="right" vertical="center"/>
    </xf>
    <xf numFmtId="38" fontId="11" fillId="2" borderId="3" xfId="2" applyFont="1" applyFill="1" applyBorder="1" applyAlignment="1">
      <alignment horizontal="right" vertical="center"/>
    </xf>
    <xf numFmtId="38" fontId="11" fillId="2" borderId="2" xfId="2" applyFont="1" applyFill="1" applyBorder="1" applyAlignment="1">
      <alignment horizontal="right" vertical="center"/>
    </xf>
    <xf numFmtId="9" fontId="11" fillId="2" borderId="3" xfId="1" applyNumberFormat="1" applyFont="1" applyFill="1" applyBorder="1" applyAlignment="1">
      <alignment horizontal="center" vertical="center"/>
    </xf>
    <xf numFmtId="0" fontId="14" fillId="0" borderId="1" xfId="1" applyFont="1" applyBorder="1" applyAlignment="1">
      <alignment horizontal="right" vertical="top"/>
    </xf>
    <xf numFmtId="38" fontId="15" fillId="0" borderId="1" xfId="2" applyFont="1" applyBorder="1" applyAlignment="1">
      <alignment horizontal="right" vertical="center"/>
    </xf>
    <xf numFmtId="0" fontId="8" fillId="0" borderId="0" xfId="0" applyFont="1" applyAlignment="1">
      <alignment horizontal="right" vertical="center"/>
    </xf>
    <xf numFmtId="0" fontId="9" fillId="0" borderId="0" xfId="0" applyFont="1" applyAlignment="1">
      <alignment vertical="center"/>
    </xf>
    <xf numFmtId="0" fontId="8" fillId="0" borderId="0" xfId="0" applyFont="1" applyAlignment="1">
      <alignment horizontal="center" vertical="center"/>
    </xf>
    <xf numFmtId="0" fontId="0" fillId="0" borderId="0" xfId="0" applyFont="1">
      <alignment vertical="center"/>
    </xf>
    <xf numFmtId="0" fontId="8" fillId="0" borderId="3" xfId="1" applyFont="1" applyBorder="1" applyAlignment="1">
      <alignment horizontal="center" vertical="center"/>
    </xf>
    <xf numFmtId="0" fontId="8" fillId="0" borderId="3" xfId="1" applyFont="1" applyBorder="1" applyAlignment="1">
      <alignment horizontal="center" vertical="center"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0" borderId="4" xfId="1" applyFont="1" applyBorder="1" applyAlignment="1">
      <alignment horizontal="left" vertical="center" wrapText="1" indent="1" shrinkToFit="1"/>
    </xf>
    <xf numFmtId="0" fontId="8" fillId="0" borderId="4" xfId="1" applyFont="1" applyBorder="1" applyAlignment="1">
      <alignment horizontal="left" vertical="center" indent="1" shrinkToFit="1"/>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7" xfId="1" applyFont="1" applyBorder="1" applyAlignment="1">
      <alignment horizontal="center" vertical="center" wrapText="1"/>
    </xf>
    <xf numFmtId="0" fontId="5" fillId="0" borderId="0" xfId="1" applyFont="1" applyBorder="1" applyAlignment="1">
      <alignment horizontal="center" vertical="center" wrapText="1"/>
    </xf>
    <xf numFmtId="0" fontId="5" fillId="0" borderId="8" xfId="1" applyFont="1" applyBorder="1" applyAlignment="1">
      <alignment horizontal="center" vertical="center" wrapText="1"/>
    </xf>
    <xf numFmtId="38" fontId="4" fillId="0" borderId="19" xfId="2" applyFont="1" applyFill="1" applyBorder="1" applyAlignment="1">
      <alignment horizontal="center" vertical="center"/>
    </xf>
    <xf numFmtId="38" fontId="4" fillId="0" borderId="20" xfId="2" applyFont="1" applyFill="1" applyBorder="1" applyAlignment="1">
      <alignment horizontal="center" vertical="center"/>
    </xf>
    <xf numFmtId="38" fontId="4" fillId="0" borderId="21" xfId="2" applyFont="1" applyFill="1" applyBorder="1" applyAlignment="1">
      <alignment horizontal="center" vertical="center"/>
    </xf>
    <xf numFmtId="38" fontId="4" fillId="0" borderId="22" xfId="2" applyFont="1" applyFill="1" applyBorder="1" applyAlignment="1">
      <alignment horizontal="center" vertical="center"/>
    </xf>
    <xf numFmtId="38" fontId="4" fillId="0" borderId="23" xfId="2" applyFont="1" applyFill="1" applyBorder="1" applyAlignment="1">
      <alignment horizontal="center" vertical="center"/>
    </xf>
    <xf numFmtId="38" fontId="4" fillId="0" borderId="24" xfId="2" applyFont="1" applyFill="1" applyBorder="1" applyAlignment="1">
      <alignment horizontal="center" vertical="center"/>
    </xf>
    <xf numFmtId="0" fontId="5" fillId="0" borderId="4" xfId="1" applyFont="1" applyBorder="1" applyAlignment="1">
      <alignment horizontal="distributed" vertical="center" wrapText="1" justifyLastLine="1"/>
    </xf>
    <xf numFmtId="0" fontId="5" fillId="0" borderId="4" xfId="1" applyFont="1" applyBorder="1" applyAlignment="1">
      <alignment horizontal="distributed" vertical="center" justifyLastLine="1"/>
    </xf>
    <xf numFmtId="0" fontId="4" fillId="0" borderId="4" xfId="1" applyFont="1" applyBorder="1" applyAlignment="1">
      <alignment horizontal="left" vertical="center" wrapText="1" indent="1" shrinkToFit="1"/>
    </xf>
    <xf numFmtId="0" fontId="4" fillId="0" borderId="4" xfId="1" applyFont="1" applyBorder="1" applyAlignment="1">
      <alignment horizontal="left" vertical="center" indent="1" shrinkToFi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0"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38" fontId="4" fillId="0" borderId="3" xfId="2" applyFont="1" applyFill="1" applyBorder="1" applyAlignment="1">
      <alignment horizontal="right" vertical="center"/>
    </xf>
    <xf numFmtId="9" fontId="4" fillId="0" borderId="3" xfId="1" applyNumberFormat="1" applyFont="1" applyFill="1" applyBorder="1" applyAlignment="1">
      <alignment horizontal="right" vertical="center"/>
    </xf>
    <xf numFmtId="41" fontId="4" fillId="0" borderId="3" xfId="1" applyNumberFormat="1" applyFont="1" applyFill="1" applyBorder="1" applyAlignment="1">
      <alignment horizontal="righ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tabSelected="1" view="pageBreakPreview" zoomScaleNormal="100" zoomScaleSheetLayoutView="100" workbookViewId="0">
      <selection sqref="A1:F1"/>
    </sheetView>
  </sheetViews>
  <sheetFormatPr defaultRowHeight="18.75"/>
  <cols>
    <col min="1" max="6" width="15.625" style="3" customWidth="1"/>
    <col min="7" max="9" width="9" style="2"/>
    <col min="10" max="16384" width="9" style="21"/>
  </cols>
  <sheetData>
    <row r="1" spans="1:9">
      <c r="A1" s="28" t="s">
        <v>20</v>
      </c>
      <c r="B1" s="28"/>
      <c r="C1" s="28"/>
      <c r="D1" s="28"/>
      <c r="E1" s="28"/>
      <c r="F1" s="28"/>
    </row>
    <row r="2" spans="1:9">
      <c r="A2" s="26" t="s">
        <v>25</v>
      </c>
      <c r="B2" s="26"/>
      <c r="C2" s="26"/>
      <c r="D2" s="26"/>
      <c r="E2" s="26"/>
      <c r="F2" s="26"/>
    </row>
    <row r="3" spans="1:9">
      <c r="A3" s="19"/>
      <c r="B3" s="19"/>
      <c r="C3" s="19"/>
      <c r="D3" s="19"/>
      <c r="E3" s="19"/>
      <c r="F3" s="19"/>
    </row>
    <row r="4" spans="1:9">
      <c r="F4" s="18" t="s">
        <v>14</v>
      </c>
      <c r="G4" s="21"/>
      <c r="H4" s="21"/>
      <c r="I4" s="21"/>
    </row>
    <row r="5" spans="1:9" ht="18.75" customHeight="1">
      <c r="A5" s="34" t="s">
        <v>8</v>
      </c>
      <c r="B5" s="32" t="s">
        <v>26</v>
      </c>
      <c r="C5" s="32" t="s">
        <v>22</v>
      </c>
      <c r="D5" s="34" t="s">
        <v>27</v>
      </c>
      <c r="E5" s="24" t="s">
        <v>1</v>
      </c>
      <c r="F5" s="24" t="s">
        <v>28</v>
      </c>
      <c r="G5" s="21"/>
      <c r="H5" s="21"/>
      <c r="I5" s="21"/>
    </row>
    <row r="6" spans="1:9" ht="25.5" customHeight="1">
      <c r="A6" s="35"/>
      <c r="B6" s="33"/>
      <c r="C6" s="33"/>
      <c r="D6" s="25"/>
      <c r="E6" s="25"/>
      <c r="F6" s="25"/>
      <c r="G6" s="21"/>
      <c r="H6" s="21"/>
      <c r="I6" s="21"/>
    </row>
    <row r="7" spans="1:9" ht="25.5" customHeight="1">
      <c r="A7" s="35"/>
      <c r="B7" s="33"/>
      <c r="C7" s="33"/>
      <c r="D7" s="25"/>
      <c r="E7" s="25"/>
      <c r="F7" s="25"/>
      <c r="G7" s="21"/>
      <c r="H7" s="21"/>
      <c r="I7" s="21"/>
    </row>
    <row r="8" spans="1:9" ht="71.25">
      <c r="A8" s="22" t="s">
        <v>29</v>
      </c>
      <c r="B8" s="22" t="s">
        <v>30</v>
      </c>
      <c r="C8" s="22" t="s">
        <v>21</v>
      </c>
      <c r="D8" s="23" t="s">
        <v>31</v>
      </c>
      <c r="E8" s="22" t="s">
        <v>23</v>
      </c>
      <c r="F8" s="23" t="s">
        <v>32</v>
      </c>
      <c r="G8" s="21"/>
      <c r="H8" s="21"/>
      <c r="I8" s="21"/>
    </row>
    <row r="9" spans="1:9" ht="20.100000000000001" customHeight="1">
      <c r="A9" s="16"/>
      <c r="B9" s="16"/>
      <c r="C9" s="16"/>
      <c r="D9" s="16"/>
      <c r="E9" s="16"/>
      <c r="F9" s="16"/>
      <c r="G9" s="21"/>
      <c r="H9" s="21"/>
      <c r="I9" s="21"/>
    </row>
    <row r="10" spans="1:9" ht="20.100000000000001" customHeight="1">
      <c r="A10" s="65"/>
      <c r="B10" s="66"/>
      <c r="C10" s="67"/>
      <c r="D10" s="8">
        <f>ROUNDDOWN((A10*B10)-C10,0)</f>
        <v>0</v>
      </c>
      <c r="E10" s="9">
        <v>4139520</v>
      </c>
      <c r="F10" s="8">
        <f>ROUNDDOWN(MIN(D10,E10),0)</f>
        <v>0</v>
      </c>
      <c r="G10" s="21"/>
      <c r="H10" s="21"/>
      <c r="I10" s="21"/>
    </row>
    <row r="11" spans="1:9" ht="20.100000000000001" customHeight="1">
      <c r="A11" s="30" t="s">
        <v>34</v>
      </c>
      <c r="B11" s="31"/>
      <c r="C11" s="31"/>
      <c r="D11" s="31"/>
      <c r="E11" s="31"/>
      <c r="F11" s="17"/>
      <c r="G11" s="21"/>
      <c r="H11" s="21"/>
      <c r="I11" s="21"/>
    </row>
    <row r="12" spans="1:9" ht="20.100000000000001" customHeight="1">
      <c r="A12" s="31"/>
      <c r="B12" s="31"/>
      <c r="C12" s="31"/>
      <c r="D12" s="31"/>
      <c r="E12" s="31"/>
      <c r="F12" s="8">
        <f>ROUNDDOWN(F10*0.75,-3)</f>
        <v>0</v>
      </c>
      <c r="G12" s="21"/>
      <c r="H12" s="21"/>
      <c r="I12" s="21"/>
    </row>
    <row r="13" spans="1:9">
      <c r="A13" s="29" t="s">
        <v>33</v>
      </c>
      <c r="B13" s="29"/>
      <c r="C13" s="29"/>
      <c r="D13" s="29"/>
      <c r="E13" s="29"/>
      <c r="F13" s="29"/>
    </row>
    <row r="26" ht="23.25" customHeight="1"/>
    <row r="35" spans="5:6">
      <c r="E35" s="27" t="s">
        <v>24</v>
      </c>
      <c r="F35" s="27"/>
    </row>
    <row r="36" spans="5:6">
      <c r="E36" s="20"/>
    </row>
  </sheetData>
  <mergeCells count="11">
    <mergeCell ref="F5:F7"/>
    <mergeCell ref="A2:F2"/>
    <mergeCell ref="E35:F35"/>
    <mergeCell ref="A1:F1"/>
    <mergeCell ref="A13:F13"/>
    <mergeCell ref="A11:E12"/>
    <mergeCell ref="B5:B7"/>
    <mergeCell ref="A5:A7"/>
    <mergeCell ref="D5:D7"/>
    <mergeCell ref="E5:E7"/>
    <mergeCell ref="C5:C7"/>
  </mergeCells>
  <phoneticPr fontId="3"/>
  <pageMargins left="0.7" right="0.7" top="0.75" bottom="0.75" header="0.3" footer="0.3"/>
  <pageSetup paperSize="9" scale="84"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BreakPreview" topLeftCell="A7" zoomScaleNormal="100" zoomScaleSheetLayoutView="100" workbookViewId="0">
      <selection activeCell="H12" sqref="H12"/>
    </sheetView>
  </sheetViews>
  <sheetFormatPr defaultRowHeight="18.75"/>
  <cols>
    <col min="1" max="1" width="2.875" style="3" customWidth="1"/>
    <col min="2" max="2" width="2.75" style="3" customWidth="1"/>
    <col min="3" max="3" width="6" style="3" customWidth="1"/>
    <col min="4" max="4" width="13.25" style="3" customWidth="1"/>
    <col min="5" max="5" width="10.25" style="3" customWidth="1"/>
    <col min="6" max="6" width="16" style="3" customWidth="1"/>
    <col min="7" max="7" width="15" style="3" customWidth="1"/>
    <col min="8" max="8" width="14.25" style="3" customWidth="1"/>
    <col min="9" max="11" width="9" style="2"/>
  </cols>
  <sheetData>
    <row r="1" spans="1:8">
      <c r="A1" s="28" t="s">
        <v>11</v>
      </c>
      <c r="B1" s="28"/>
      <c r="C1" s="28"/>
      <c r="D1" s="28"/>
      <c r="E1" s="28"/>
      <c r="F1" s="28"/>
    </row>
    <row r="2" spans="1:8">
      <c r="A2" s="26" t="s">
        <v>18</v>
      </c>
      <c r="B2" s="26"/>
      <c r="C2" s="26"/>
      <c r="D2" s="26"/>
      <c r="E2" s="26"/>
      <c r="F2" s="26"/>
      <c r="G2" s="26"/>
      <c r="H2" s="26"/>
    </row>
    <row r="3" spans="1:8">
      <c r="A3" s="26"/>
      <c r="B3" s="26"/>
      <c r="C3" s="26"/>
      <c r="D3" s="26"/>
      <c r="E3" s="26"/>
      <c r="F3" s="26"/>
      <c r="G3" s="26"/>
      <c r="H3" s="26"/>
    </row>
    <row r="4" spans="1:8">
      <c r="H4" s="11" t="s">
        <v>14</v>
      </c>
    </row>
    <row r="5" spans="1:8">
      <c r="A5" s="52"/>
      <c r="B5" s="53"/>
      <c r="C5" s="54"/>
      <c r="D5" s="61" t="s">
        <v>8</v>
      </c>
      <c r="E5" s="63" t="s">
        <v>9</v>
      </c>
      <c r="F5" s="61" t="s">
        <v>0</v>
      </c>
      <c r="G5" s="61" t="s">
        <v>1</v>
      </c>
      <c r="H5" s="1" t="s">
        <v>2</v>
      </c>
    </row>
    <row r="6" spans="1:8">
      <c r="A6" s="55"/>
      <c r="B6" s="56"/>
      <c r="C6" s="57"/>
      <c r="D6" s="62"/>
      <c r="E6" s="64"/>
      <c r="F6" s="62"/>
      <c r="G6" s="62"/>
      <c r="H6" s="4" t="s">
        <v>3</v>
      </c>
    </row>
    <row r="7" spans="1:8">
      <c r="A7" s="55"/>
      <c r="B7" s="56"/>
      <c r="C7" s="57"/>
      <c r="D7" s="5"/>
      <c r="E7" s="64"/>
      <c r="F7" s="5"/>
      <c r="G7" s="5"/>
      <c r="H7" s="5"/>
    </row>
    <row r="8" spans="1:8">
      <c r="A8" s="58"/>
      <c r="B8" s="59"/>
      <c r="C8" s="60"/>
      <c r="D8" s="6" t="s">
        <v>19</v>
      </c>
      <c r="E8" s="6" t="s">
        <v>4</v>
      </c>
      <c r="F8" s="6" t="s">
        <v>5</v>
      </c>
      <c r="G8" s="6" t="s">
        <v>6</v>
      </c>
      <c r="H8" s="6" t="s">
        <v>7</v>
      </c>
    </row>
    <row r="9" spans="1:8" ht="18.75" customHeight="1">
      <c r="A9" s="36" t="s">
        <v>13</v>
      </c>
      <c r="B9" s="37"/>
      <c r="C9" s="38"/>
      <c r="D9" s="7"/>
      <c r="E9" s="7"/>
      <c r="F9" s="7"/>
      <c r="G9" s="7"/>
      <c r="H9" s="7"/>
    </row>
    <row r="10" spans="1:8">
      <c r="A10" s="39"/>
      <c r="B10" s="40"/>
      <c r="C10" s="41"/>
      <c r="D10" s="13">
        <v>5000000</v>
      </c>
      <c r="E10" s="15">
        <v>1</v>
      </c>
      <c r="F10" s="8">
        <f>ROUND(D10*E10,0)</f>
        <v>5000000</v>
      </c>
      <c r="G10" s="9">
        <v>4139520</v>
      </c>
      <c r="H10" s="8">
        <f>MIN(F10,G10)</f>
        <v>4139520</v>
      </c>
    </row>
    <row r="11" spans="1:8">
      <c r="A11" s="36" t="s">
        <v>17</v>
      </c>
      <c r="B11" s="37"/>
      <c r="C11" s="38"/>
      <c r="D11" s="42"/>
      <c r="E11" s="43"/>
      <c r="F11" s="43"/>
      <c r="G11" s="44"/>
      <c r="H11" s="12"/>
    </row>
    <row r="12" spans="1:8">
      <c r="A12" s="39"/>
      <c r="B12" s="40"/>
      <c r="C12" s="41"/>
      <c r="D12" s="45"/>
      <c r="E12" s="46"/>
      <c r="F12" s="46"/>
      <c r="G12" s="47"/>
      <c r="H12" s="14">
        <v>130000</v>
      </c>
    </row>
    <row r="13" spans="1:8">
      <c r="A13" s="48" t="s">
        <v>12</v>
      </c>
      <c r="B13" s="49"/>
      <c r="C13" s="49"/>
      <c r="D13" s="50" t="s">
        <v>10</v>
      </c>
      <c r="E13" s="51"/>
      <c r="F13" s="51"/>
      <c r="G13" s="51"/>
      <c r="H13" s="10"/>
    </row>
    <row r="14" spans="1:8" ht="30" customHeight="1">
      <c r="A14" s="49"/>
      <c r="B14" s="49"/>
      <c r="C14" s="49"/>
      <c r="D14" s="51"/>
      <c r="E14" s="51"/>
      <c r="F14" s="51"/>
      <c r="G14" s="51"/>
      <c r="H14" s="8">
        <f>ROUNDDOWN((H10-H12)*0.75,-3)</f>
        <v>3007000</v>
      </c>
    </row>
    <row r="15" spans="1:8">
      <c r="A15" s="29" t="s">
        <v>15</v>
      </c>
      <c r="B15" s="29"/>
      <c r="C15" s="29"/>
      <c r="D15" s="29"/>
      <c r="E15" s="29"/>
      <c r="F15" s="29"/>
      <c r="G15" s="29"/>
      <c r="H15" s="29"/>
    </row>
    <row r="38" spans="7:8">
      <c r="G38" s="27" t="s">
        <v>16</v>
      </c>
      <c r="H38" s="27"/>
    </row>
  </sheetData>
  <mergeCells count="14">
    <mergeCell ref="A1:F1"/>
    <mergeCell ref="A2:H3"/>
    <mergeCell ref="A5:C8"/>
    <mergeCell ref="D5:D6"/>
    <mergeCell ref="E5:E7"/>
    <mergeCell ref="F5:F6"/>
    <mergeCell ref="G5:G6"/>
    <mergeCell ref="G38:H38"/>
    <mergeCell ref="A9:C10"/>
    <mergeCell ref="A11:C12"/>
    <mergeCell ref="D11:G12"/>
    <mergeCell ref="A13:C14"/>
    <mergeCell ref="D13:G14"/>
    <mergeCell ref="A15:H15"/>
  </mergeCells>
  <phoneticPr fontId="3"/>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調書</vt:lpstr>
      <vt:lpstr>記載例</vt:lpstr>
      <vt:lpstr>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ws9232</dc:creator>
  <cp:lastModifiedBy>WS8377</cp:lastModifiedBy>
  <cp:lastPrinted>2024-04-25T08:14:40Z</cp:lastPrinted>
  <dcterms:created xsi:type="dcterms:W3CDTF">2024-03-25T05:33:50Z</dcterms:created>
  <dcterms:modified xsi:type="dcterms:W3CDTF">2024-05-01T08:38:24Z</dcterms:modified>
</cp:coreProperties>
</file>