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ThisWorkbook"/>
  <bookViews>
    <workbookView xWindow="0" yWindow="0" windowWidth="20490" windowHeight="7515" activeTab="1"/>
  </bookViews>
  <sheets>
    <sheet name="記載例" sheetId="52" r:id="rId1"/>
    <sheet name="提出用" sheetId="51" r:id="rId2"/>
  </sheets>
  <definedNames>
    <definedName name="フリガナ">#REF!</definedName>
    <definedName name="課名">#REF!</definedName>
    <definedName name="郵便番号">#REF!</definedName>
  </definedNames>
  <calcPr calcId="145621"/>
</workbook>
</file>

<file path=xl/calcChain.xml><?xml version="1.0" encoding="utf-8"?>
<calcChain xmlns="http://schemas.openxmlformats.org/spreadsheetml/2006/main">
  <c r="BC16" i="52" l="1"/>
  <c r="I12" i="51"/>
  <c r="BC12" i="51" l="1"/>
  <c r="BE12" i="52"/>
  <c r="BG12" i="52"/>
  <c r="BI12" i="52"/>
  <c r="BK12" i="52"/>
  <c r="BM12" i="52"/>
  <c r="BO12" i="52"/>
  <c r="BQ12" i="52"/>
  <c r="BS12" i="52"/>
  <c r="BU12" i="52"/>
  <c r="BW12" i="52"/>
  <c r="BY12" i="52"/>
  <c r="CA12" i="52"/>
  <c r="BC12" i="52"/>
  <c r="I18" i="51"/>
  <c r="BC33" i="51" l="1"/>
  <c r="B5" i="52"/>
  <c r="BE8" i="51"/>
  <c r="BG8" i="51"/>
  <c r="BI8" i="51"/>
  <c r="BK8" i="51"/>
  <c r="BM8" i="51"/>
  <c r="BO8" i="51"/>
  <c r="BQ8" i="51"/>
  <c r="BS8" i="51"/>
  <c r="BU8" i="51"/>
  <c r="BW8" i="51"/>
  <c r="BY8" i="51"/>
  <c r="CA8" i="51"/>
  <c r="BC8" i="51"/>
  <c r="CA1" i="51"/>
  <c r="BF6" i="51" l="1"/>
  <c r="BO6" i="51"/>
  <c r="BC6" i="51"/>
  <c r="BC33" i="52" l="1"/>
  <c r="I33" i="52"/>
  <c r="CG26" i="51" l="1"/>
  <c r="CG14" i="51"/>
  <c r="CG11" i="51"/>
  <c r="CG8" i="51"/>
  <c r="BL6" i="51" l="1"/>
  <c r="BC20" i="51" l="1"/>
  <c r="BC13" i="51" l="1"/>
  <c r="BC31" i="51"/>
  <c r="BC29" i="51"/>
  <c r="BC18" i="51" l="1"/>
  <c r="BC24" i="52" l="1"/>
  <c r="BN17" i="52"/>
  <c r="I16" i="52"/>
  <c r="BK17" i="52"/>
  <c r="L17" i="52"/>
  <c r="BF17" i="52" s="1"/>
  <c r="I17" i="52"/>
  <c r="CJ26" i="51" l="1"/>
  <c r="BC19" i="51" l="1"/>
  <c r="BN6" i="51" l="1"/>
  <c r="BE6" i="51"/>
  <c r="BH6" i="51"/>
  <c r="BQ10" i="52"/>
  <c r="BO10" i="52"/>
  <c r="BP10" i="52"/>
  <c r="BM10" i="52"/>
  <c r="BI10" i="52"/>
  <c r="BG10" i="52"/>
  <c r="BF10" i="52"/>
  <c r="BC10" i="52"/>
  <c r="BE10" i="52"/>
  <c r="AV1" i="51"/>
  <c r="AV5" i="52"/>
  <c r="BB7" i="52"/>
  <c r="BB3" i="51"/>
  <c r="CE35" i="52"/>
  <c r="BC35" i="52"/>
  <c r="CE33" i="52"/>
  <c r="CG30" i="52"/>
  <c r="BC30" i="52"/>
  <c r="AM28" i="52"/>
  <c r="CG28" i="52"/>
  <c r="BC27" i="52"/>
  <c r="CG26" i="52"/>
  <c r="CG24" i="52"/>
  <c r="BC23" i="52"/>
  <c r="CG21" i="52"/>
  <c r="BC20" i="52"/>
  <c r="BC17" i="52"/>
  <c r="BL14" i="52"/>
  <c r="BE14" i="52"/>
  <c r="CE8" i="52"/>
  <c r="BB8" i="52"/>
  <c r="BL7" i="52"/>
  <c r="BH7" i="52"/>
  <c r="CG17" i="51"/>
  <c r="CG20" i="51"/>
  <c r="AM24" i="51"/>
  <c r="CG24" i="51" s="1"/>
  <c r="CE31" i="51"/>
  <c r="CE29" i="51"/>
  <c r="BC26" i="51"/>
  <c r="BC23" i="51"/>
  <c r="BC16" i="51"/>
  <c r="BH3" i="51"/>
  <c r="CE4" i="51"/>
  <c r="BB4" i="51"/>
  <c r="BL10" i="51"/>
  <c r="BE10" i="51"/>
  <c r="BL3" i="51"/>
  <c r="CG22" i="51"/>
</calcChain>
</file>

<file path=xl/sharedStrings.xml><?xml version="1.0" encoding="utf-8"?>
<sst xmlns="http://schemas.openxmlformats.org/spreadsheetml/2006/main" count="289" uniqueCount="97">
  <si>
    <t>①</t>
    <phoneticPr fontId="1"/>
  </si>
  <si>
    <t>②</t>
    <phoneticPr fontId="1"/>
  </si>
  <si>
    <t>③</t>
    <phoneticPr fontId="1"/>
  </si>
  <si>
    <t>⑤</t>
    <phoneticPr fontId="1"/>
  </si>
  <si>
    <t>⑥</t>
    <phoneticPr fontId="1"/>
  </si>
  <si>
    <t>追　加
訂　正</t>
    <rPh sb="0" eb="1">
      <t>ツイ</t>
    </rPh>
    <rPh sb="2" eb="3">
      <t>カ</t>
    </rPh>
    <rPh sb="5" eb="6">
      <t>テイ</t>
    </rPh>
    <rPh sb="7" eb="8">
      <t>セイ</t>
    </rPh>
    <phoneticPr fontId="1"/>
  </si>
  <si>
    <t>指定番号</t>
    <rPh sb="0" eb="2">
      <t>シテイ</t>
    </rPh>
    <rPh sb="2" eb="4">
      <t>バンゴウ</t>
    </rPh>
    <phoneticPr fontId="1"/>
  </si>
  <si>
    <t>長　殿</t>
    <rPh sb="0" eb="1">
      <t>チョウ</t>
    </rPh>
    <rPh sb="2" eb="3">
      <t>ドノ</t>
    </rPh>
    <phoneticPr fontId="1"/>
  </si>
  <si>
    <t>給与の
支払期間</t>
    <rPh sb="0" eb="2">
      <t>キュウヨ</t>
    </rPh>
    <rPh sb="4" eb="6">
      <t>シハライ</t>
    </rPh>
    <rPh sb="6" eb="8">
      <t>キカン</t>
    </rPh>
    <phoneticPr fontId="1"/>
  </si>
  <si>
    <t>10　提出区分</t>
    <rPh sb="3" eb="5">
      <t>テイシュツ</t>
    </rPh>
    <rPh sb="5" eb="7">
      <t>クブン</t>
    </rPh>
    <phoneticPr fontId="1"/>
  </si>
  <si>
    <t>年間分　　退職者分</t>
    <rPh sb="0" eb="2">
      <t>ネンカン</t>
    </rPh>
    <rPh sb="2" eb="3">
      <t>ブン</t>
    </rPh>
    <rPh sb="5" eb="8">
      <t>タイショクシャ</t>
    </rPh>
    <rPh sb="8" eb="9">
      <t>ブン</t>
    </rPh>
    <phoneticPr fontId="1"/>
  </si>
  <si>
    <t>授業種目その
他必要な事項</t>
    <rPh sb="0" eb="2">
      <t>ジュギョウ</t>
    </rPh>
    <rPh sb="2" eb="4">
      <t>シュモク</t>
    </rPh>
    <rPh sb="7" eb="8">
      <t>ホカ</t>
    </rPh>
    <rPh sb="8" eb="10">
      <t>ヒツヨウ</t>
    </rPh>
    <rPh sb="11" eb="13">
      <t>ジコウ</t>
    </rPh>
    <phoneticPr fontId="1"/>
  </si>
  <si>
    <t>提出先市
区町村数</t>
    <rPh sb="0" eb="2">
      <t>テイシュツ</t>
    </rPh>
    <rPh sb="2" eb="3">
      <t>サキ</t>
    </rPh>
    <rPh sb="3" eb="4">
      <t>シ</t>
    </rPh>
    <rPh sb="5" eb="6">
      <t>ク</t>
    </rPh>
    <rPh sb="6" eb="8">
      <t>チョウソン</t>
    </rPh>
    <rPh sb="8" eb="9">
      <t>スウ</t>
    </rPh>
    <phoneticPr fontId="1"/>
  </si>
  <si>
    <t>給与者
総人員</t>
    <rPh sb="0" eb="2">
      <t>キュウヨ</t>
    </rPh>
    <rPh sb="2" eb="3">
      <t>シャ</t>
    </rPh>
    <rPh sb="4" eb="5">
      <t>ソウ</t>
    </rPh>
    <rPh sb="5" eb="7">
      <t>ジンイン</t>
    </rPh>
    <phoneticPr fontId="1"/>
  </si>
  <si>
    <t>（フリガナ）
給与
支払者
所在地
（住所）</t>
    <rPh sb="8" eb="10">
      <t>キュウヨ</t>
    </rPh>
    <rPh sb="11" eb="13">
      <t>シハライ</t>
    </rPh>
    <rPh sb="13" eb="14">
      <t>シャ</t>
    </rPh>
    <rPh sb="15" eb="18">
      <t>ショザイチ</t>
    </rPh>
    <rPh sb="20" eb="22">
      <t>ジュウショ</t>
    </rPh>
    <phoneticPr fontId="1"/>
  </si>
  <si>
    <t>代表者の
職氏名印</t>
    <rPh sb="0" eb="2">
      <t>ダイヒョウ</t>
    </rPh>
    <rPh sb="2" eb="3">
      <t>シャ</t>
    </rPh>
    <rPh sb="5" eb="6">
      <t>ショク</t>
    </rPh>
    <rPh sb="6" eb="8">
      <t>シメイ</t>
    </rPh>
    <rPh sb="8" eb="9">
      <t>イン</t>
    </rPh>
    <phoneticPr fontId="1"/>
  </si>
  <si>
    <t>特別徴収
（給与天引）</t>
    <rPh sb="0" eb="2">
      <t>トクベツ</t>
    </rPh>
    <rPh sb="2" eb="4">
      <t>チョウシュウ</t>
    </rPh>
    <rPh sb="6" eb="8">
      <t>キュウヨ</t>
    </rPh>
    <rPh sb="8" eb="10">
      <t>テンビ</t>
    </rPh>
    <phoneticPr fontId="1"/>
  </si>
  <si>
    <t>普通徴収</t>
    <rPh sb="0" eb="2">
      <t>フツウ</t>
    </rPh>
    <rPh sb="2" eb="4">
      <t>チョウシュウ</t>
    </rPh>
    <phoneticPr fontId="1"/>
  </si>
  <si>
    <t>名</t>
    <rPh sb="0" eb="1">
      <t>メイ</t>
    </rPh>
    <phoneticPr fontId="1"/>
  </si>
  <si>
    <t>経理責任
者氏名</t>
    <rPh sb="0" eb="2">
      <t>ケイリ</t>
    </rPh>
    <rPh sb="2" eb="4">
      <t>セキニン</t>
    </rPh>
    <rPh sb="5" eb="6">
      <t>モノ</t>
    </rPh>
    <rPh sb="6" eb="8">
      <t>シメイ</t>
    </rPh>
    <phoneticPr fontId="1"/>
  </si>
  <si>
    <t>連絡者の
係及び氏
名並びに
電話番号</t>
    <rPh sb="0" eb="3">
      <t>レンラクシャ</t>
    </rPh>
    <rPh sb="5" eb="6">
      <t>カカ</t>
    </rPh>
    <rPh sb="6" eb="7">
      <t>オヨ</t>
    </rPh>
    <rPh sb="8" eb="9">
      <t>シ</t>
    </rPh>
    <rPh sb="10" eb="11">
      <t>ナ</t>
    </rPh>
    <rPh sb="11" eb="12">
      <t>ナラ</t>
    </rPh>
    <rPh sb="15" eb="17">
      <t>デンワ</t>
    </rPh>
    <rPh sb="17" eb="19">
      <t>バンゴウ</t>
    </rPh>
    <phoneticPr fontId="1"/>
  </si>
  <si>
    <t>所轄
税務署</t>
    <rPh sb="0" eb="2">
      <t>ショカツ</t>
    </rPh>
    <rPh sb="3" eb="6">
      <t>ゼイムショ</t>
    </rPh>
    <phoneticPr fontId="1"/>
  </si>
  <si>
    <t>合　　計</t>
    <rPh sb="0" eb="1">
      <t>ゴウ</t>
    </rPh>
    <rPh sb="3" eb="4">
      <t>ケイ</t>
    </rPh>
    <phoneticPr fontId="1"/>
  </si>
  <si>
    <t>15
報
告
人
数</t>
    <rPh sb="3" eb="4">
      <t>ホウ</t>
    </rPh>
    <rPh sb="5" eb="6">
      <t>コク</t>
    </rPh>
    <rPh sb="7" eb="8">
      <t>ヒト</t>
    </rPh>
    <rPh sb="9" eb="10">
      <t>カズ</t>
    </rPh>
    <phoneticPr fontId="1"/>
  </si>
  <si>
    <t>給与支払の
方法及び期日</t>
    <rPh sb="0" eb="2">
      <t>キュウヨ</t>
    </rPh>
    <rPh sb="2" eb="4">
      <t>シハライ</t>
    </rPh>
    <rPh sb="6" eb="8">
      <t>ホウホウ</t>
    </rPh>
    <rPh sb="8" eb="9">
      <t>オヨ</t>
    </rPh>
    <rPh sb="10" eb="12">
      <t>キジツ</t>
    </rPh>
    <phoneticPr fontId="1"/>
  </si>
  <si>
    <t>振込を希望
する金融機
関の名称及
び所在地</t>
    <rPh sb="0" eb="2">
      <t>フリコ</t>
    </rPh>
    <rPh sb="3" eb="5">
      <t>キボウ</t>
    </rPh>
    <rPh sb="8" eb="10">
      <t>キンユウ</t>
    </rPh>
    <rPh sb="10" eb="11">
      <t>キ</t>
    </rPh>
    <rPh sb="12" eb="13">
      <t>セキ</t>
    </rPh>
    <rPh sb="14" eb="16">
      <t>メイショウ</t>
    </rPh>
    <rPh sb="16" eb="17">
      <t>オヨ</t>
    </rPh>
    <rPh sb="19" eb="22">
      <t>ショザイチ</t>
    </rPh>
    <phoneticPr fontId="1"/>
  </si>
  <si>
    <t>（名称）</t>
    <rPh sb="1" eb="3">
      <t>メイショウ</t>
    </rPh>
    <phoneticPr fontId="1"/>
  </si>
  <si>
    <t>（所在地）</t>
    <rPh sb="1" eb="4">
      <t>ショザイチ</t>
    </rPh>
    <phoneticPr fontId="1"/>
  </si>
  <si>
    <t>会計事務所
等の名称</t>
    <rPh sb="0" eb="2">
      <t>カイケイ</t>
    </rPh>
    <rPh sb="2" eb="4">
      <t>ジム</t>
    </rPh>
    <rPh sb="4" eb="5">
      <t>ショ</t>
    </rPh>
    <rPh sb="6" eb="7">
      <t>トウ</t>
    </rPh>
    <rPh sb="8" eb="10">
      <t>メイショウ</t>
    </rPh>
    <phoneticPr fontId="1"/>
  </si>
  <si>
    <t>（フリガナ）
名称
（住所）</t>
    <rPh sb="7" eb="9">
      <t>メイショウ</t>
    </rPh>
    <rPh sb="11" eb="13">
      <t>ジュウショ</t>
    </rPh>
    <phoneticPr fontId="1"/>
  </si>
  <si>
    <t>（　　　　　　　）　　　　　　　－　　　　　　　　番</t>
    <rPh sb="25" eb="26">
      <t>バン</t>
    </rPh>
    <phoneticPr fontId="1"/>
  </si>
  <si>
    <t>特別徴収納入書の送付
必要　　・　　不要</t>
    <rPh sb="0" eb="2">
      <t>トクベツ</t>
    </rPh>
    <rPh sb="2" eb="4">
      <t>チョウシュウ</t>
    </rPh>
    <rPh sb="4" eb="7">
      <t>ノウニュウショ</t>
    </rPh>
    <rPh sb="8" eb="10">
      <t>ソウフ</t>
    </rPh>
    <rPh sb="12" eb="14">
      <t>ヒツヨウ</t>
    </rPh>
    <rPh sb="19" eb="21">
      <t>フヨウ</t>
    </rPh>
    <phoneticPr fontId="1"/>
  </si>
  <si>
    <t>18　前職分・他社分を含めて年末調整していますか</t>
    <rPh sb="3" eb="5">
      <t>ゼンショク</t>
    </rPh>
    <rPh sb="5" eb="6">
      <t>ブン</t>
    </rPh>
    <rPh sb="7" eb="9">
      <t>タシャ</t>
    </rPh>
    <rPh sb="9" eb="10">
      <t>ブン</t>
    </rPh>
    <rPh sb="11" eb="12">
      <t>フク</t>
    </rPh>
    <rPh sb="14" eb="16">
      <t>ネンマツ</t>
    </rPh>
    <rPh sb="16" eb="18">
      <t>チョウセイ</t>
    </rPh>
    <phoneticPr fontId="1"/>
  </si>
  <si>
    <t>はい　　　・　　　いいえ</t>
    <phoneticPr fontId="1"/>
  </si>
  <si>
    <t>＊左記で「はい」と回答した場合に記入してください</t>
    <rPh sb="1" eb="3">
      <t>サキ</t>
    </rPh>
    <rPh sb="9" eb="11">
      <t>カイトウ</t>
    </rPh>
    <rPh sb="13" eb="15">
      <t>バアイ</t>
    </rPh>
    <rPh sb="16" eb="18">
      <t>キニュウ</t>
    </rPh>
    <phoneticPr fontId="1"/>
  </si>
  <si>
    <t>前職分・他社分を摘要欄に記載していますか</t>
    <rPh sb="0" eb="1">
      <t>ゼン</t>
    </rPh>
    <rPh sb="1" eb="2">
      <t>ショク</t>
    </rPh>
    <rPh sb="2" eb="3">
      <t>ブン</t>
    </rPh>
    <rPh sb="4" eb="6">
      <t>タシャ</t>
    </rPh>
    <rPh sb="6" eb="7">
      <t>ブン</t>
    </rPh>
    <rPh sb="8" eb="10">
      <t>テキヨウ</t>
    </rPh>
    <rPh sb="10" eb="11">
      <t>ラン</t>
    </rPh>
    <rPh sb="12" eb="14">
      <t>キサイ</t>
    </rPh>
    <phoneticPr fontId="1"/>
  </si>
  <si>
    <t>郵便番号</t>
    <rPh sb="0" eb="4">
      <t>ユウビンバンゴウ</t>
    </rPh>
    <phoneticPr fontId="1"/>
  </si>
  <si>
    <t>※ 18の欄に記載が無い場合は前職分なし</t>
    <rPh sb="5" eb="6">
      <t>ラン</t>
    </rPh>
    <rPh sb="7" eb="9">
      <t>キサイ</t>
    </rPh>
    <rPh sb="10" eb="11">
      <t>ナ</t>
    </rPh>
    <rPh sb="12" eb="14">
      <t>バアイ</t>
    </rPh>
    <rPh sb="15" eb="17">
      <t>ゼンショク</t>
    </rPh>
    <rPh sb="17" eb="18">
      <t>ブン</t>
    </rPh>
    <phoneticPr fontId="1"/>
  </si>
  <si>
    <t>給与支払者の個人
番号又は法人番号</t>
    <rPh sb="0" eb="2">
      <t>キュウヨ</t>
    </rPh>
    <rPh sb="2" eb="4">
      <t>シハライ</t>
    </rPh>
    <rPh sb="4" eb="5">
      <t>シャ</t>
    </rPh>
    <rPh sb="6" eb="8">
      <t>コジン</t>
    </rPh>
    <rPh sb="9" eb="11">
      <t>バンゴウ</t>
    </rPh>
    <rPh sb="11" eb="12">
      <t>マタ</t>
    </rPh>
    <rPh sb="13" eb="15">
      <t>ホウジン</t>
    </rPh>
    <rPh sb="15" eb="17">
      <t>バンゴウ</t>
    </rPh>
    <phoneticPr fontId="1"/>
  </si>
  <si>
    <t>追加報告のときは「追加」、訂正の場合は「訂正」とそれぞれ○で囲んでください。</t>
    <rPh sb="0" eb="2">
      <t>ツイカ</t>
    </rPh>
    <rPh sb="2" eb="4">
      <t>ホウコク</t>
    </rPh>
    <rPh sb="9" eb="11">
      <t>ツイカ</t>
    </rPh>
    <rPh sb="13" eb="15">
      <t>テイセイ</t>
    </rPh>
    <rPh sb="16" eb="18">
      <t>バアイ</t>
    </rPh>
    <rPh sb="20" eb="22">
      <t>テイセイ</t>
    </rPh>
    <rPh sb="30" eb="31">
      <t>カコ</t>
    </rPh>
    <phoneticPr fontId="1"/>
  </si>
  <si>
    <t>「2給与支払者の個人番号又は法人番号」欄には、給与支払者の個人番号（行政手続における特定</t>
    <rPh sb="2" eb="4">
      <t>キュウヨ</t>
    </rPh>
    <rPh sb="4" eb="6">
      <t>シハライ</t>
    </rPh>
    <rPh sb="6" eb="7">
      <t>シャ</t>
    </rPh>
    <rPh sb="8" eb="10">
      <t>コジン</t>
    </rPh>
    <rPh sb="10" eb="12">
      <t>バンゴウ</t>
    </rPh>
    <rPh sb="12" eb="13">
      <t>マタ</t>
    </rPh>
    <rPh sb="14" eb="16">
      <t>ホウジン</t>
    </rPh>
    <rPh sb="16" eb="18">
      <t>バンゴウ</t>
    </rPh>
    <rPh sb="19" eb="20">
      <t>ラン</t>
    </rPh>
    <rPh sb="23" eb="25">
      <t>キュウヨ</t>
    </rPh>
    <rPh sb="25" eb="27">
      <t>シハライ</t>
    </rPh>
    <rPh sb="27" eb="28">
      <t>シャ</t>
    </rPh>
    <rPh sb="29" eb="31">
      <t>コジン</t>
    </rPh>
    <rPh sb="31" eb="33">
      <t>バンゴウ</t>
    </rPh>
    <rPh sb="34" eb="36">
      <t>ギョウセイ</t>
    </rPh>
    <rPh sb="36" eb="38">
      <t>テツヅ</t>
    </rPh>
    <rPh sb="42" eb="44">
      <t>トクテイ</t>
    </rPh>
    <phoneticPr fontId="1"/>
  </si>
  <si>
    <t>の個人を識別するための番号の利用等に関する法律（第2条第5項に規定する個人番号をいう。以下</t>
    <rPh sb="1" eb="3">
      <t>コジン</t>
    </rPh>
    <rPh sb="4" eb="6">
      <t>シキベツ</t>
    </rPh>
    <rPh sb="11" eb="13">
      <t>バンゴウ</t>
    </rPh>
    <rPh sb="14" eb="17">
      <t>リヨウトウ</t>
    </rPh>
    <rPh sb="18" eb="19">
      <t>カン</t>
    </rPh>
    <rPh sb="21" eb="23">
      <t>ホウリツ</t>
    </rPh>
    <rPh sb="24" eb="25">
      <t>ダイ</t>
    </rPh>
    <rPh sb="26" eb="27">
      <t>ジョウ</t>
    </rPh>
    <rPh sb="27" eb="28">
      <t>ダイ</t>
    </rPh>
    <rPh sb="29" eb="30">
      <t>コウ</t>
    </rPh>
    <rPh sb="31" eb="33">
      <t>キテイ</t>
    </rPh>
    <rPh sb="35" eb="37">
      <t>コジン</t>
    </rPh>
    <rPh sb="37" eb="39">
      <t>バンゴウ</t>
    </rPh>
    <rPh sb="43" eb="45">
      <t>イカ</t>
    </rPh>
    <phoneticPr fontId="1"/>
  </si>
  <si>
    <t>同じ。）又は法人番号（同条第15項に規定する法人番号をいう。））を記載してください。なお、個人</t>
    <rPh sb="0" eb="1">
      <t>オナ</t>
    </rPh>
    <rPh sb="4" eb="5">
      <t>マタ</t>
    </rPh>
    <rPh sb="6" eb="8">
      <t>ホウジン</t>
    </rPh>
    <rPh sb="8" eb="10">
      <t>バンゴウ</t>
    </rPh>
    <rPh sb="11" eb="13">
      <t>ドウジョウ</t>
    </rPh>
    <rPh sb="13" eb="14">
      <t>ダイ</t>
    </rPh>
    <rPh sb="16" eb="17">
      <t>コウ</t>
    </rPh>
    <rPh sb="18" eb="20">
      <t>キテイ</t>
    </rPh>
    <rPh sb="22" eb="24">
      <t>ホウジン</t>
    </rPh>
    <rPh sb="24" eb="26">
      <t>バンゴウ</t>
    </rPh>
    <rPh sb="33" eb="35">
      <t>キサイ</t>
    </rPh>
    <rPh sb="45" eb="47">
      <t>コジン</t>
    </rPh>
    <phoneticPr fontId="1"/>
  </si>
  <si>
    <t>番号を記載する場合は、左側を1文字空けて記載してください。</t>
    <rPh sb="0" eb="2">
      <t>バンゴウ</t>
    </rPh>
    <rPh sb="3" eb="5">
      <t>キサイ</t>
    </rPh>
    <rPh sb="7" eb="9">
      <t>バアイ</t>
    </rPh>
    <rPh sb="11" eb="12">
      <t>ヒダリ</t>
    </rPh>
    <rPh sb="12" eb="13">
      <t>ガワ</t>
    </rPh>
    <rPh sb="15" eb="17">
      <t>モジ</t>
    </rPh>
    <rPh sb="17" eb="18">
      <t>ア</t>
    </rPh>
    <rPh sb="20" eb="22">
      <t>キサイ</t>
    </rPh>
    <phoneticPr fontId="1"/>
  </si>
  <si>
    <t>④</t>
    <phoneticPr fontId="1"/>
  </si>
  <si>
    <t>「8連絡者の係及び氏名並びに電話番号」欄には、報告書について応答する者の氏名、所属課、</t>
    <rPh sb="2" eb="5">
      <t>レンラクシャ</t>
    </rPh>
    <rPh sb="6" eb="7">
      <t>カカ</t>
    </rPh>
    <rPh sb="7" eb="8">
      <t>オヨ</t>
    </rPh>
    <rPh sb="9" eb="11">
      <t>シメイ</t>
    </rPh>
    <rPh sb="11" eb="12">
      <t>ナラ</t>
    </rPh>
    <rPh sb="14" eb="16">
      <t>デンワ</t>
    </rPh>
    <rPh sb="16" eb="18">
      <t>バンゴウ</t>
    </rPh>
    <rPh sb="19" eb="20">
      <t>ラン</t>
    </rPh>
    <rPh sb="23" eb="25">
      <t>ホウコク</t>
    </rPh>
    <rPh sb="25" eb="26">
      <t>ショ</t>
    </rPh>
    <rPh sb="30" eb="32">
      <t>オウトウ</t>
    </rPh>
    <rPh sb="34" eb="35">
      <t>モノ</t>
    </rPh>
    <rPh sb="36" eb="38">
      <t>シメイ</t>
    </rPh>
    <rPh sb="39" eb="41">
      <t>ショゾク</t>
    </rPh>
    <rPh sb="41" eb="42">
      <t>カ</t>
    </rPh>
    <phoneticPr fontId="1"/>
  </si>
  <si>
    <t>係名及びその電話番号を記載してください。</t>
    <rPh sb="0" eb="1">
      <t>カカ</t>
    </rPh>
    <rPh sb="1" eb="2">
      <t>メイ</t>
    </rPh>
    <rPh sb="2" eb="3">
      <t>オヨ</t>
    </rPh>
    <rPh sb="6" eb="8">
      <t>デンワ</t>
    </rPh>
    <rPh sb="8" eb="10">
      <t>バンゴウ</t>
    </rPh>
    <rPh sb="11" eb="13">
      <t>キサイ</t>
    </rPh>
    <phoneticPr fontId="1"/>
  </si>
  <si>
    <t>「10提出区分」欄は、退職者についてのみ支払報告書を提出する場合には、「退職者分」を、その</t>
    <rPh sb="3" eb="5">
      <t>テイシュツ</t>
    </rPh>
    <rPh sb="5" eb="7">
      <t>クブン</t>
    </rPh>
    <rPh sb="8" eb="9">
      <t>ラン</t>
    </rPh>
    <rPh sb="11" eb="14">
      <t>タイショクシャ</t>
    </rPh>
    <rPh sb="20" eb="22">
      <t>シハライ</t>
    </rPh>
    <rPh sb="22" eb="24">
      <t>ホウコク</t>
    </rPh>
    <rPh sb="24" eb="25">
      <t>ショ</t>
    </rPh>
    <rPh sb="26" eb="28">
      <t>テイシュツ</t>
    </rPh>
    <rPh sb="30" eb="32">
      <t>バアイ</t>
    </rPh>
    <rPh sb="36" eb="39">
      <t>タイショクシャ</t>
    </rPh>
    <rPh sb="39" eb="40">
      <t>ブン</t>
    </rPh>
    <phoneticPr fontId="1"/>
  </si>
  <si>
    <t>他の場合は「年間分」を○で囲んでください。</t>
    <rPh sb="0" eb="1">
      <t>タ</t>
    </rPh>
    <rPh sb="2" eb="4">
      <t>バアイ</t>
    </rPh>
    <rPh sb="6" eb="8">
      <t>ネンカン</t>
    </rPh>
    <rPh sb="8" eb="9">
      <t>ブン</t>
    </rPh>
    <rPh sb="13" eb="14">
      <t>カコ</t>
    </rPh>
    <phoneticPr fontId="1"/>
  </si>
  <si>
    <t>⑦</t>
    <phoneticPr fontId="1"/>
  </si>
  <si>
    <t>「14受給者総人員」欄には、1月1日現在において給与の支払をする事務所、事業所等から給与等</t>
    <rPh sb="3" eb="6">
      <t>ジュキュウシャ</t>
    </rPh>
    <rPh sb="6" eb="9">
      <t>ソウジンイン</t>
    </rPh>
    <rPh sb="10" eb="11">
      <t>ラン</t>
    </rPh>
    <rPh sb="15" eb="16">
      <t>ガツ</t>
    </rPh>
    <rPh sb="17" eb="18">
      <t>ヒ</t>
    </rPh>
    <rPh sb="18" eb="20">
      <t>ゲンザイ</t>
    </rPh>
    <rPh sb="24" eb="26">
      <t>キュウヨ</t>
    </rPh>
    <rPh sb="27" eb="29">
      <t>シハライ</t>
    </rPh>
    <rPh sb="32" eb="34">
      <t>ジム</t>
    </rPh>
    <rPh sb="34" eb="35">
      <t>ショ</t>
    </rPh>
    <rPh sb="36" eb="40">
      <t>ジギョウショトウ</t>
    </rPh>
    <rPh sb="42" eb="44">
      <t>キュウヨ</t>
    </rPh>
    <rPh sb="44" eb="45">
      <t>トウ</t>
    </rPh>
    <phoneticPr fontId="1"/>
  </si>
  <si>
    <t>の支払を受けている者の総人員を記載してください。</t>
    <rPh sb="1" eb="3">
      <t>シハライ</t>
    </rPh>
    <rPh sb="4" eb="5">
      <t>ウ</t>
    </rPh>
    <rPh sb="9" eb="10">
      <t>モノ</t>
    </rPh>
    <rPh sb="11" eb="14">
      <t>ソウジンイン</t>
    </rPh>
    <rPh sb="15" eb="17">
      <t>キサイ</t>
    </rPh>
    <phoneticPr fontId="1"/>
  </si>
  <si>
    <t>⑧</t>
    <phoneticPr fontId="1"/>
  </si>
  <si>
    <t>「15報告人員」欄には、提出先の市町村に対して「給与支払報告書（個人別明細書）」を提出する</t>
    <rPh sb="3" eb="5">
      <t>ホウコク</t>
    </rPh>
    <rPh sb="5" eb="7">
      <t>ジンイン</t>
    </rPh>
    <rPh sb="8" eb="9">
      <t>ラン</t>
    </rPh>
    <rPh sb="12" eb="14">
      <t>テイシュツ</t>
    </rPh>
    <rPh sb="14" eb="15">
      <t>サキ</t>
    </rPh>
    <rPh sb="16" eb="19">
      <t>シチョウソン</t>
    </rPh>
    <rPh sb="20" eb="21">
      <t>タイ</t>
    </rPh>
    <rPh sb="24" eb="26">
      <t>キュウヨ</t>
    </rPh>
    <rPh sb="26" eb="28">
      <t>シハライ</t>
    </rPh>
    <rPh sb="28" eb="30">
      <t>ホウコク</t>
    </rPh>
    <rPh sb="30" eb="31">
      <t>ショ</t>
    </rPh>
    <rPh sb="32" eb="34">
      <t>コジン</t>
    </rPh>
    <rPh sb="34" eb="35">
      <t>ベツ</t>
    </rPh>
    <rPh sb="35" eb="38">
      <t>メイサイショ</t>
    </rPh>
    <rPh sb="41" eb="43">
      <t>テイシュツ</t>
    </rPh>
    <phoneticPr fontId="1"/>
  </si>
  <si>
    <t>人員（退職者人員を含む。）を延べ人数で記載してください。なお、普通徴収とする場合は、普通徴</t>
    <rPh sb="0" eb="2">
      <t>ジンイン</t>
    </rPh>
    <rPh sb="3" eb="6">
      <t>タイショクシャ</t>
    </rPh>
    <rPh sb="6" eb="8">
      <t>ジンイン</t>
    </rPh>
    <rPh sb="9" eb="10">
      <t>フク</t>
    </rPh>
    <rPh sb="14" eb="15">
      <t>ノ</t>
    </rPh>
    <rPh sb="16" eb="18">
      <t>ニンズウ</t>
    </rPh>
    <rPh sb="19" eb="21">
      <t>キサイ</t>
    </rPh>
    <rPh sb="31" eb="33">
      <t>フツウ</t>
    </rPh>
    <rPh sb="33" eb="35">
      <t>チョウシュウ</t>
    </rPh>
    <rPh sb="38" eb="40">
      <t>バアイ</t>
    </rPh>
    <rPh sb="42" eb="44">
      <t>フツウ</t>
    </rPh>
    <rPh sb="44" eb="45">
      <t>チョウ</t>
    </rPh>
    <phoneticPr fontId="1"/>
  </si>
  <si>
    <t>収切替理由書の提出が必要です。</t>
    <rPh sb="0" eb="1">
      <t>オサム</t>
    </rPh>
    <rPh sb="1" eb="3">
      <t>キリカエ</t>
    </rPh>
    <rPh sb="3" eb="6">
      <t>リユウショ</t>
    </rPh>
    <rPh sb="7" eb="9">
      <t>テイシュツ</t>
    </rPh>
    <rPh sb="10" eb="12">
      <t>ヒツヨウ</t>
    </rPh>
    <phoneticPr fontId="1"/>
  </si>
  <si>
    <t>「11給与支払の方法及び期日」欄には、月給、週給等及び毎月20日、毎週月曜日等と記載してください。</t>
    <rPh sb="3" eb="5">
      <t>キュウヨ</t>
    </rPh>
    <rPh sb="5" eb="7">
      <t>シハライ</t>
    </rPh>
    <rPh sb="8" eb="10">
      <t>ホウホウ</t>
    </rPh>
    <rPh sb="10" eb="11">
      <t>オヨ</t>
    </rPh>
    <rPh sb="12" eb="14">
      <t>キジツ</t>
    </rPh>
    <rPh sb="15" eb="16">
      <t>ラン</t>
    </rPh>
    <rPh sb="19" eb="21">
      <t>ゲッキュウ</t>
    </rPh>
    <rPh sb="22" eb="24">
      <t>シュウキュウ</t>
    </rPh>
    <rPh sb="24" eb="25">
      <t>トウ</t>
    </rPh>
    <rPh sb="25" eb="26">
      <t>オヨ</t>
    </rPh>
    <rPh sb="27" eb="29">
      <t>マイツキ</t>
    </rPh>
    <rPh sb="31" eb="32">
      <t>ヒ</t>
    </rPh>
    <rPh sb="33" eb="35">
      <t>マイシュウ</t>
    </rPh>
    <rPh sb="35" eb="38">
      <t>ゲツヨウビ</t>
    </rPh>
    <rPh sb="38" eb="39">
      <t>トウ</t>
    </rPh>
    <rPh sb="40" eb="42">
      <t>キサイ</t>
    </rPh>
    <phoneticPr fontId="1"/>
  </si>
  <si>
    <t>（フリガナ）
名称
（氏名）</t>
    <rPh sb="7" eb="9">
      <t>メイショウ</t>
    </rPh>
    <rPh sb="11" eb="13">
      <t>シメイ</t>
    </rPh>
    <phoneticPr fontId="1"/>
  </si>
  <si>
    <t>月</t>
    <phoneticPr fontId="1"/>
  </si>
  <si>
    <t>　日　提 出</t>
    <phoneticPr fontId="1"/>
  </si>
  <si>
    <t>年</t>
    <rPh sb="0" eb="1">
      <t>ネン</t>
    </rPh>
    <phoneticPr fontId="1"/>
  </si>
  <si>
    <t>月分から</t>
    <rPh sb="0" eb="1">
      <t>ガツ</t>
    </rPh>
    <rPh sb="1" eb="2">
      <t>ブン</t>
    </rPh>
    <phoneticPr fontId="1"/>
  </si>
  <si>
    <t>月分まで</t>
    <rPh sb="0" eb="1">
      <t>ガツ</t>
    </rPh>
    <rPh sb="1" eb="2">
      <t>ブン</t>
    </rPh>
    <phoneticPr fontId="1"/>
  </si>
  <si>
    <t>〒</t>
    <phoneticPr fontId="1"/>
  </si>
  <si>
    <t>-</t>
    <phoneticPr fontId="1"/>
  </si>
  <si>
    <t>武蔵村山市</t>
    <rPh sb="0" eb="5">
      <t>ムサシムラヤマシ</t>
    </rPh>
    <phoneticPr fontId="1"/>
  </si>
  <si>
    <t>-</t>
    <phoneticPr fontId="1"/>
  </si>
  <si>
    <t>立川税務署</t>
    <rPh sb="0" eb="2">
      <t>タチカワ</t>
    </rPh>
    <rPh sb="2" eb="5">
      <t>ゼイムショ</t>
    </rPh>
    <phoneticPr fontId="1"/>
  </si>
  <si>
    <t>はい　　　・　　　いいえ</t>
    <phoneticPr fontId="1"/>
  </si>
  <si>
    <t>「1給与の支払期間」欄には、「15報告人員」に給与を支払った期間を記載してください。</t>
    <rPh sb="2" eb="4">
      <t>キュウヨ</t>
    </rPh>
    <rPh sb="5" eb="7">
      <t>シハライ</t>
    </rPh>
    <rPh sb="7" eb="9">
      <t>キカン</t>
    </rPh>
    <rPh sb="10" eb="11">
      <t>ラン</t>
    </rPh>
    <rPh sb="17" eb="19">
      <t>ホウコク</t>
    </rPh>
    <rPh sb="19" eb="21">
      <t>ジンイン</t>
    </rPh>
    <rPh sb="23" eb="25">
      <t>キュウヨ</t>
    </rPh>
    <rPh sb="26" eb="28">
      <t>シハラ</t>
    </rPh>
    <rPh sb="30" eb="32">
      <t>キカン</t>
    </rPh>
    <rPh sb="33" eb="35">
      <t>キサイ</t>
    </rPh>
    <phoneticPr fontId="1"/>
  </si>
  <si>
    <t>払込を希望
する金融機
関の名称及
び所在地</t>
    <rPh sb="0" eb="2">
      <t>ハライコミ</t>
    </rPh>
    <rPh sb="3" eb="5">
      <t>キボウ</t>
    </rPh>
    <rPh sb="8" eb="10">
      <t>キンユウ</t>
    </rPh>
    <rPh sb="10" eb="11">
      <t>キ</t>
    </rPh>
    <rPh sb="12" eb="13">
      <t>セキ</t>
    </rPh>
    <rPh sb="14" eb="16">
      <t>メイショウ</t>
    </rPh>
    <rPh sb="16" eb="17">
      <t>オヨ</t>
    </rPh>
    <rPh sb="19" eb="22">
      <t>ショザイチ</t>
    </rPh>
    <phoneticPr fontId="1"/>
  </si>
  <si>
    <t>事業種目その
他必要な事項</t>
    <rPh sb="0" eb="2">
      <t>ジギョウ</t>
    </rPh>
    <rPh sb="2" eb="4">
      <t>シュモク</t>
    </rPh>
    <rPh sb="7" eb="8">
      <t>ホカ</t>
    </rPh>
    <rPh sb="8" eb="10">
      <t>ヒツヨウ</t>
    </rPh>
    <rPh sb="11" eb="13">
      <t>ジコウ</t>
    </rPh>
    <phoneticPr fontId="1"/>
  </si>
  <si>
    <t>※ 18の欄に記載が無い場合は前職分なしと判断します。</t>
    <rPh sb="5" eb="6">
      <t>ラン</t>
    </rPh>
    <rPh sb="7" eb="9">
      <t>キサイ</t>
    </rPh>
    <rPh sb="10" eb="11">
      <t>ナ</t>
    </rPh>
    <rPh sb="12" eb="14">
      <t>バアイ</t>
    </rPh>
    <rPh sb="15" eb="17">
      <t>ゼンショク</t>
    </rPh>
    <rPh sb="17" eb="18">
      <t>ブン</t>
    </rPh>
    <rPh sb="21" eb="23">
      <t>ハンダン</t>
    </rPh>
    <phoneticPr fontId="1"/>
  </si>
  <si>
    <t>１月３１日までに提出してください。</t>
    <phoneticPr fontId="1"/>
  </si>
  <si>
    <t>１月３１日までに提出してください。</t>
    <phoneticPr fontId="1"/>
  </si>
  <si>
    <t>所   轄
税務署</t>
    <phoneticPr fontId="1"/>
  </si>
  <si>
    <t>受給者
総人員</t>
    <rPh sb="0" eb="3">
      <t>ジュキュウシャ</t>
    </rPh>
    <rPh sb="4" eb="5">
      <t>ソウ</t>
    </rPh>
    <rPh sb="5" eb="7">
      <t>ジンイン</t>
    </rPh>
    <phoneticPr fontId="1"/>
  </si>
  <si>
    <t>（　　　　　）　　　   －　　　　　　番　　（内線　　　）</t>
    <phoneticPr fontId="1"/>
  </si>
  <si>
    <t>税務署</t>
    <phoneticPr fontId="1"/>
  </si>
  <si>
    <t>１－１－１</t>
    <phoneticPr fontId="1"/>
  </si>
  <si>
    <t xml:space="preserve">氏名 </t>
    <rPh sb="0" eb="2">
      <t>シメイ</t>
    </rPh>
    <phoneticPr fontId="1"/>
  </si>
  <si>
    <t>（フリガナ）
給与
支払者
所在地
（住所）</t>
    <rPh sb="7" eb="9">
      <t>キュウヨ</t>
    </rPh>
    <rPh sb="10" eb="12">
      <t>シハライ</t>
    </rPh>
    <rPh sb="12" eb="13">
      <t>シャ</t>
    </rPh>
    <rPh sb="14" eb="17">
      <t>ショザイチ</t>
    </rPh>
    <rPh sb="19" eb="21">
      <t>ジュウショ</t>
    </rPh>
    <phoneticPr fontId="1"/>
  </si>
  <si>
    <t>（　　　　　）　　　   －　　　　　　番　　（内線　　　）</t>
  </si>
  <si>
    <t>令和3年度（令和2年分）給与支払報告書（総括表）</t>
    <phoneticPr fontId="1"/>
  </si>
  <si>
    <t>令和 3年</t>
    <rPh sb="0" eb="2">
      <t>レイワ</t>
    </rPh>
    <rPh sb="4" eb="5">
      <t>ネン</t>
    </rPh>
    <phoneticPr fontId="1"/>
  </si>
  <si>
    <t>2月1日までに提出してください。</t>
    <phoneticPr fontId="1"/>
  </si>
  <si>
    <t>ホンマチ</t>
    <phoneticPr fontId="1"/>
  </si>
  <si>
    <t>本町</t>
    <rPh sb="0" eb="2">
      <t>ホンマチ</t>
    </rPh>
    <phoneticPr fontId="1"/>
  </si>
  <si>
    <t>令和  3 年</t>
    <rPh sb="0" eb="2">
      <t>レイワ</t>
    </rPh>
    <rPh sb="6" eb="7">
      <t>ネン</t>
    </rPh>
    <phoneticPr fontId="1"/>
  </si>
  <si>
    <t>代表者の
職氏名</t>
    <rPh sb="0" eb="2">
      <t>ダイヒョウ</t>
    </rPh>
    <rPh sb="2" eb="3">
      <t>シャ</t>
    </rPh>
    <rPh sb="5" eb="6">
      <t>ショク</t>
    </rPh>
    <rPh sb="6" eb="8">
      <t>シメイ</t>
    </rPh>
    <phoneticPr fontId="1"/>
  </si>
  <si>
    <t>令和</t>
    <rPh sb="0" eb="2">
      <t>レイワ</t>
    </rPh>
    <phoneticPr fontId="1"/>
  </si>
  <si>
    <t>月分から</t>
    <phoneticPr fontId="1"/>
  </si>
  <si>
    <t>0001</t>
    <phoneticPr fontId="1"/>
  </si>
  <si>
    <t>株式会社　武蔵村山</t>
    <rPh sb="0" eb="4">
      <t>カブシキガイシャ</t>
    </rPh>
    <rPh sb="5" eb="9">
      <t>ムサシムラヤマ</t>
    </rPh>
    <phoneticPr fontId="1"/>
  </si>
  <si>
    <t>村山　太郎</t>
    <rPh sb="0" eb="2">
      <t>ムラヤマ</t>
    </rPh>
    <rPh sb="3" eb="5">
      <t>タロウ</t>
    </rPh>
    <phoneticPr fontId="1"/>
  </si>
  <si>
    <t>村山　花子</t>
    <rPh sb="0" eb="2">
      <t>ムラヤマ</t>
    </rPh>
    <rPh sb="3" eb="5">
      <t>ハナコ</t>
    </rPh>
    <phoneticPr fontId="1"/>
  </si>
  <si>
    <t>（　０４２　）５５５　－　５５５５　　　番　　（内線555）</t>
    <rPh sb="20" eb="21">
      <t>バン</t>
    </rPh>
    <rPh sb="24" eb="25">
      <t>ウチ</t>
    </rPh>
    <rPh sb="25" eb="26">
      <t>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</si>
</sst>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]000;[&lt;=9999]000\-00;000\-0000"/>
    <numFmt numFmtId="177" formatCode="General&quot;    &quot;"/>
  </numFmts>
  <fonts count="10" x14ac:knownFonts="1"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1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 shrinkToFit="1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shrinkToFit="1"/>
    </xf>
    <xf numFmtId="0" fontId="3" fillId="0" borderId="13" xfId="0" applyFont="1" applyFill="1" applyBorder="1" applyAlignment="1">
      <alignment horizontal="left" vertical="center" shrinkToFit="1"/>
    </xf>
    <xf numFmtId="0" fontId="9" fillId="0" borderId="13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7" fillId="0" borderId="9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distributed" vertical="center" wrapText="1"/>
    </xf>
    <xf numFmtId="0" fontId="7" fillId="0" borderId="6" xfId="0" applyFont="1" applyFill="1" applyBorder="1" applyAlignment="1">
      <alignment horizontal="distributed" vertical="center" wrapText="1"/>
    </xf>
    <xf numFmtId="0" fontId="7" fillId="0" borderId="5" xfId="0" applyFont="1" applyFill="1" applyBorder="1" applyAlignment="1">
      <alignment horizontal="distributed" vertical="center" wrapText="1"/>
    </xf>
    <xf numFmtId="0" fontId="7" fillId="0" borderId="7" xfId="0" applyFont="1" applyFill="1" applyBorder="1" applyAlignment="1">
      <alignment horizontal="distributed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2" xfId="0" applyFont="1" applyFill="1" applyBorder="1" applyAlignment="1">
      <alignment horizontal="distributed" vertical="center" wrapText="1"/>
    </xf>
    <xf numFmtId="0" fontId="2" fillId="0" borderId="5" xfId="0" applyFont="1" applyFill="1" applyBorder="1" applyAlignment="1">
      <alignment horizontal="distributed" vertical="center" wrapText="1"/>
    </xf>
    <xf numFmtId="0" fontId="2" fillId="0" borderId="7" xfId="0" applyFont="1" applyFill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8" fillId="0" borderId="19" xfId="0" applyNumberFormat="1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distributed" vertical="center" wrapText="1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distributed" vertical="distributed" wrapText="1"/>
    </xf>
    <xf numFmtId="0" fontId="7" fillId="0" borderId="6" xfId="0" applyFont="1" applyFill="1" applyBorder="1" applyAlignment="1">
      <alignment horizontal="distributed" vertical="distributed" wrapText="1"/>
    </xf>
    <xf numFmtId="0" fontId="7" fillId="0" borderId="0" xfId="0" applyFont="1" applyFill="1" applyBorder="1" applyAlignment="1">
      <alignment horizontal="distributed" vertical="distributed" wrapText="1"/>
    </xf>
    <xf numFmtId="0" fontId="7" fillId="0" borderId="9" xfId="0" applyFont="1" applyFill="1" applyBorder="1" applyAlignment="1">
      <alignment horizontal="distributed" vertical="distributed" wrapText="1"/>
    </xf>
    <xf numFmtId="0" fontId="7" fillId="0" borderId="8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/>
    </xf>
    <xf numFmtId="0" fontId="5" fillId="0" borderId="1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7" fillId="0" borderId="4" xfId="0" applyFont="1" applyBorder="1" applyAlignment="1">
      <alignment horizontal="distributed" vertical="distributed" wrapText="1"/>
    </xf>
    <xf numFmtId="0" fontId="7" fillId="0" borderId="6" xfId="0" applyFont="1" applyBorder="1" applyAlignment="1">
      <alignment horizontal="distributed" vertical="distributed" wrapText="1"/>
    </xf>
    <xf numFmtId="0" fontId="7" fillId="0" borderId="0" xfId="0" applyFont="1" applyBorder="1" applyAlignment="1">
      <alignment horizontal="distributed" vertical="distributed" wrapText="1"/>
    </xf>
    <xf numFmtId="0" fontId="7" fillId="0" borderId="9" xfId="0" applyFont="1" applyBorder="1" applyAlignment="1">
      <alignment horizontal="distributed" vertical="distributed" wrapText="1"/>
    </xf>
    <xf numFmtId="0" fontId="7" fillId="0" borderId="9" xfId="0" applyFont="1" applyBorder="1" applyAlignment="1">
      <alignment horizontal="distributed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5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 wrapText="1"/>
    </xf>
    <xf numFmtId="0" fontId="7" fillId="0" borderId="9" xfId="0" applyFont="1" applyFill="1" applyBorder="1" applyAlignment="1">
      <alignment horizontal="distributed" vertical="center" wrapText="1"/>
    </xf>
    <xf numFmtId="0" fontId="7" fillId="0" borderId="0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49" fontId="8" fillId="0" borderId="18" xfId="0" applyNumberFormat="1" applyFont="1" applyFill="1" applyBorder="1" applyAlignment="1" applyProtection="1">
      <alignment horizontal="center" vertical="center"/>
      <protection locked="0"/>
    </xf>
    <xf numFmtId="49" fontId="8" fillId="0" borderId="20" xfId="0" applyNumberFormat="1" applyFont="1" applyFill="1" applyBorder="1" applyAlignment="1" applyProtection="1">
      <alignment horizontal="center" vertical="center"/>
      <protection locked="0"/>
    </xf>
    <xf numFmtId="49" fontId="8" fillId="0" borderId="19" xfId="0" applyNumberFormat="1" applyFont="1" applyFill="1" applyBorder="1" applyAlignment="1" applyProtection="1">
      <alignment horizontal="center" vertical="center"/>
      <protection locked="0"/>
    </xf>
    <xf numFmtId="49" fontId="8" fillId="0" borderId="2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5" fillId="0" borderId="2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Fill="1" applyBorder="1" applyAlignment="1" applyProtection="1">
      <alignment horizontal="distributed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4" xfId="0" applyFont="1" applyFill="1" applyBorder="1" applyAlignment="1" applyProtection="1">
      <alignment horizontal="left" vertical="top"/>
      <protection locked="0"/>
    </xf>
    <xf numFmtId="0" fontId="2" fillId="0" borderId="6" xfId="0" applyFont="1" applyFill="1" applyBorder="1" applyAlignment="1" applyProtection="1">
      <alignment horizontal="left" vertical="top"/>
      <protection locked="0"/>
    </xf>
    <xf numFmtId="0" fontId="2" fillId="0" borderId="8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" fillId="0" borderId="9" xfId="0" applyFont="1" applyFill="1" applyBorder="1" applyAlignment="1" applyProtection="1">
      <alignment horizontal="left" vertical="top"/>
      <protection locked="0"/>
    </xf>
    <xf numFmtId="0" fontId="2" fillId="0" borderId="2" xfId="0" applyFont="1" applyFill="1" applyBorder="1" applyAlignment="1" applyProtection="1">
      <alignment horizontal="left" vertical="top"/>
      <protection locked="0"/>
    </xf>
    <xf numFmtId="0" fontId="2" fillId="0" borderId="5" xfId="0" applyFont="1" applyFill="1" applyBorder="1" applyAlignment="1" applyProtection="1">
      <alignment horizontal="left" vertical="top"/>
      <protection locked="0"/>
    </xf>
    <xf numFmtId="0" fontId="2" fillId="0" borderId="7" xfId="0" applyFont="1" applyFill="1" applyBorder="1" applyAlignment="1" applyProtection="1">
      <alignment horizontal="left" vertical="top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 shrinkToFit="1"/>
      <protection locked="0"/>
    </xf>
    <xf numFmtId="0" fontId="3" fillId="0" borderId="13" xfId="0" applyFont="1" applyFill="1" applyBorder="1" applyAlignment="1" applyProtection="1">
      <alignment horizontal="left" vertical="center" shrinkToFit="1"/>
      <protection locked="0"/>
    </xf>
    <xf numFmtId="0" fontId="3" fillId="0" borderId="14" xfId="0" applyFont="1" applyFill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6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3">
    <dxf>
      <fill>
        <patternFill>
          <bgColor rgb="FF9999FF"/>
        </patternFill>
      </fill>
    </dxf>
    <dxf>
      <fill>
        <patternFill>
          <bgColor rgb="FF99CCFF"/>
        </patternFill>
      </fill>
    </dxf>
    <dxf>
      <fill>
        <patternFill>
          <bgColor rgb="FF00B0F0"/>
        </patternFill>
      </fill>
    </dxf>
  </dxfs>
  <tableStyles count="1" defaultTableStyle="TableStyleMedium9" defaultPivotStyle="PivotStyleLight16">
    <tableStyle name="テーブル スタイル 1" pivot="0" count="3">
      <tableStyleElement type="headerRow" dxfId="2"/>
      <tableStyleElement type="firstRowStripe" dxfId="1"/>
      <tableStyleElement type="secondRowStripe" dxfId="0"/>
    </tableStyle>
  </tableStyles>
  <colors>
    <mruColors>
      <color rgb="FF9999FF"/>
      <color rgb="FF99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39</xdr:row>
      <xdr:rowOff>133350</xdr:rowOff>
    </xdr:from>
    <xdr:to>
      <xdr:col>6</xdr:col>
      <xdr:colOff>95250</xdr:colOff>
      <xdr:row>41</xdr:row>
      <xdr:rowOff>9525</xdr:rowOff>
    </xdr:to>
    <xdr:sp macro="" textlink="">
      <xdr:nvSpPr>
        <xdr:cNvPr id="2" name="円/楕円 1"/>
        <xdr:cNvSpPr/>
      </xdr:nvSpPr>
      <xdr:spPr bwMode="auto">
        <a:xfrm>
          <a:off x="419100" y="4924425"/>
          <a:ext cx="428625" cy="219075"/>
        </a:xfrm>
        <a:prstGeom prst="ellipse">
          <a:avLst/>
        </a:prstGeom>
        <a:noFill/>
        <a:ln w="12700"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9525</xdr:colOff>
      <xdr:row>39</xdr:row>
      <xdr:rowOff>142875</xdr:rowOff>
    </xdr:from>
    <xdr:to>
      <xdr:col>22</xdr:col>
      <xdr:colOff>95250</xdr:colOff>
      <xdr:row>41</xdr:row>
      <xdr:rowOff>9525</xdr:rowOff>
    </xdr:to>
    <xdr:sp macro="" textlink="">
      <xdr:nvSpPr>
        <xdr:cNvPr id="3" name="円/楕円 2"/>
        <xdr:cNvSpPr/>
      </xdr:nvSpPr>
      <xdr:spPr bwMode="auto">
        <a:xfrm>
          <a:off x="2247900" y="4933950"/>
          <a:ext cx="428625" cy="209550"/>
        </a:xfrm>
        <a:prstGeom prst="ellipse">
          <a:avLst/>
        </a:prstGeom>
        <a:noFill/>
        <a:ln w="12700"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9525</xdr:colOff>
      <xdr:row>39</xdr:row>
      <xdr:rowOff>28575</xdr:rowOff>
    </xdr:from>
    <xdr:to>
      <xdr:col>36</xdr:col>
      <xdr:colOff>104775</xdr:colOff>
      <xdr:row>40</xdr:row>
      <xdr:rowOff>114300</xdr:rowOff>
    </xdr:to>
    <xdr:sp macro="" textlink="">
      <xdr:nvSpPr>
        <xdr:cNvPr id="4" name="円/楕円 3"/>
        <xdr:cNvSpPr/>
      </xdr:nvSpPr>
      <xdr:spPr bwMode="auto">
        <a:xfrm>
          <a:off x="3962400" y="4819650"/>
          <a:ext cx="428625" cy="238125"/>
        </a:xfrm>
        <a:prstGeom prst="ellipse">
          <a:avLst/>
        </a:prstGeom>
        <a:noFill/>
        <a:ln w="12700"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19050</xdr:colOff>
      <xdr:row>39</xdr:row>
      <xdr:rowOff>142875</xdr:rowOff>
    </xdr:from>
    <xdr:to>
      <xdr:col>52</xdr:col>
      <xdr:colOff>104775</xdr:colOff>
      <xdr:row>41</xdr:row>
      <xdr:rowOff>0</xdr:rowOff>
    </xdr:to>
    <xdr:sp macro="" textlink="">
      <xdr:nvSpPr>
        <xdr:cNvPr id="5" name="円/楕円 4"/>
        <xdr:cNvSpPr/>
      </xdr:nvSpPr>
      <xdr:spPr bwMode="auto">
        <a:xfrm>
          <a:off x="5934075" y="4933950"/>
          <a:ext cx="428625" cy="200025"/>
        </a:xfrm>
        <a:prstGeom prst="ellipse">
          <a:avLst/>
        </a:prstGeom>
        <a:noFill/>
        <a:ln w="12700"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65</xdr:col>
      <xdr:colOff>9525</xdr:colOff>
      <xdr:row>39</xdr:row>
      <xdr:rowOff>142875</xdr:rowOff>
    </xdr:from>
    <xdr:to>
      <xdr:col>68</xdr:col>
      <xdr:colOff>95250</xdr:colOff>
      <xdr:row>41</xdr:row>
      <xdr:rowOff>9525</xdr:rowOff>
    </xdr:to>
    <xdr:sp macro="" textlink="">
      <xdr:nvSpPr>
        <xdr:cNvPr id="6" name="円/楕円 5"/>
        <xdr:cNvSpPr/>
      </xdr:nvSpPr>
      <xdr:spPr bwMode="auto">
        <a:xfrm>
          <a:off x="7753350" y="4933950"/>
          <a:ext cx="428625" cy="209550"/>
        </a:xfrm>
        <a:prstGeom prst="ellipse">
          <a:avLst/>
        </a:prstGeom>
        <a:noFill/>
        <a:ln w="12700"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79</xdr:col>
      <xdr:colOff>95250</xdr:colOff>
      <xdr:row>39</xdr:row>
      <xdr:rowOff>47625</xdr:rowOff>
    </xdr:from>
    <xdr:to>
      <xdr:col>82</xdr:col>
      <xdr:colOff>85725</xdr:colOff>
      <xdr:row>40</xdr:row>
      <xdr:rowOff>133350</xdr:rowOff>
    </xdr:to>
    <xdr:sp macro="" textlink="">
      <xdr:nvSpPr>
        <xdr:cNvPr id="7" name="円/楕円 6"/>
        <xdr:cNvSpPr/>
      </xdr:nvSpPr>
      <xdr:spPr bwMode="auto">
        <a:xfrm>
          <a:off x="9439275" y="4838700"/>
          <a:ext cx="428625" cy="238125"/>
        </a:xfrm>
        <a:prstGeom prst="ellipse">
          <a:avLst/>
        </a:prstGeom>
        <a:noFill/>
        <a:ln w="12700"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71</xdr:col>
      <xdr:colOff>63873</xdr:colOff>
      <xdr:row>2</xdr:row>
      <xdr:rowOff>24091</xdr:rowOff>
    </xdr:from>
    <xdr:to>
      <xdr:col>91</xdr:col>
      <xdr:colOff>44823</xdr:colOff>
      <xdr:row>13</xdr:row>
      <xdr:rowOff>59391</xdr:rowOff>
    </xdr:to>
    <xdr:sp macro="" textlink="">
      <xdr:nvSpPr>
        <xdr:cNvPr id="29" name="角丸四角形 28"/>
        <xdr:cNvSpPr/>
      </xdr:nvSpPr>
      <xdr:spPr bwMode="auto">
        <a:xfrm>
          <a:off x="8546726" y="449915"/>
          <a:ext cx="2367803" cy="1917888"/>
        </a:xfrm>
        <a:prstGeom prst="roundRect">
          <a:avLst/>
        </a:prstGeom>
        <a:solidFill>
          <a:schemeClr val="bg2"/>
        </a:solidFill>
        <a:ln>
          <a:solidFill>
            <a:srgbClr val="FF0000"/>
          </a:solidFill>
          <a:headEnd/>
          <a:tailEnd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 b="1"/>
            <a:t>右側</a:t>
          </a:r>
          <a:endParaRPr kumimoji="1" lang="en-US" altLang="ja-JP" sz="1400" b="1"/>
        </a:p>
        <a:p>
          <a:pPr algn="l"/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左側に入力することで、右側にデータが反映されます。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１８番と納付書希望欄のみ○を付けてください。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>
            <a:lnSpc>
              <a:spcPts val="1200"/>
            </a:lnSpc>
          </a:pPr>
          <a:endParaRPr kumimoji="1" lang="ja-JP" altLang="en-US" sz="1100"/>
        </a:p>
      </xdr:txBody>
    </xdr:sp>
    <xdr:clientData/>
  </xdr:twoCellAnchor>
  <xdr:twoCellAnchor>
    <xdr:from>
      <xdr:col>45</xdr:col>
      <xdr:colOff>66675</xdr:colOff>
      <xdr:row>18</xdr:row>
      <xdr:rowOff>47625</xdr:rowOff>
    </xdr:from>
    <xdr:to>
      <xdr:col>82</xdr:col>
      <xdr:colOff>123825</xdr:colOff>
      <xdr:row>30</xdr:row>
      <xdr:rowOff>66675</xdr:rowOff>
    </xdr:to>
    <xdr:sp macro="" textlink="">
      <xdr:nvSpPr>
        <xdr:cNvPr id="22" name="四角形吹き出し 21"/>
        <xdr:cNvSpPr/>
      </xdr:nvSpPr>
      <xdr:spPr>
        <a:xfrm>
          <a:off x="5572125" y="2924175"/>
          <a:ext cx="4524375" cy="1476375"/>
        </a:xfrm>
        <a:prstGeom prst="wedgeRectCallout">
          <a:avLst>
            <a:gd name="adj1" fmla="val -59704"/>
            <a:gd name="adj2" fmla="val -32535"/>
          </a:avLst>
        </a:prstGeom>
        <a:solidFill>
          <a:sysClr val="window" lastClr="FFFFFF"/>
        </a:solidFill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・普通徴収（個人納付）対象の従業員がいる場合、</a:t>
          </a:r>
          <a:r>
            <a:rPr kumimoji="1" lang="ja-JP" altLang="en-US" sz="1100" b="1" u="sng">
              <a:solidFill>
                <a:sysClr val="windowText" lastClr="000000"/>
              </a:solidFill>
              <a:latin typeface="+mn-ea"/>
              <a:ea typeface="+mn-ea"/>
            </a:rPr>
            <a:t>総括表・普通徴収切替理由書・給与支払報告書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の提出が必要となります。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・「普通徴収切替理由書」には該当する人数を記載します。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・「給与支払報告書」には対象の摘要欄に普通徴収該当符号（普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A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、普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D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など）を記載します。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 u="sng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  <a:latin typeface="+mn-ea"/>
              <a:ea typeface="+mn-ea"/>
            </a:rPr>
            <a:t>提出がない場合、原則特別徴収となりますのでご注意ください。</a:t>
          </a:r>
          <a:endParaRPr kumimoji="1" lang="en-US" altLang="ja-JP" sz="1100" b="1" u="sng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46</xdr:col>
      <xdr:colOff>57150</xdr:colOff>
      <xdr:row>38</xdr:row>
      <xdr:rowOff>133350</xdr:rowOff>
    </xdr:from>
    <xdr:to>
      <xdr:col>67</xdr:col>
      <xdr:colOff>9525</xdr:colOff>
      <xdr:row>43</xdr:row>
      <xdr:rowOff>76199</xdr:rowOff>
    </xdr:to>
    <xdr:sp macro="" textlink="">
      <xdr:nvSpPr>
        <xdr:cNvPr id="27" name="四角形吹き出し 26"/>
        <xdr:cNvSpPr/>
      </xdr:nvSpPr>
      <xdr:spPr>
        <a:xfrm>
          <a:off x="5676900" y="5610225"/>
          <a:ext cx="2447925" cy="723899"/>
        </a:xfrm>
        <a:prstGeom prst="wedgeRectCallout">
          <a:avLst>
            <a:gd name="adj1" fmla="val -66353"/>
            <a:gd name="adj2" fmla="val -32450"/>
          </a:avLst>
        </a:prstGeom>
        <a:solidFill>
          <a:sysClr val="window" lastClr="FFFFFF"/>
        </a:solidFill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u="none">
              <a:solidFill>
                <a:sysClr val="windowText" lastClr="000000"/>
              </a:solidFill>
              <a:latin typeface="+mn-ea"/>
              <a:ea typeface="+mn-ea"/>
            </a:rPr>
            <a:t>・項目</a:t>
          </a:r>
          <a:r>
            <a:rPr kumimoji="1" lang="en-US" altLang="ja-JP" sz="1100" b="0" u="none">
              <a:solidFill>
                <a:sysClr val="windowText" lastClr="000000"/>
              </a:solidFill>
              <a:latin typeface="+mn-ea"/>
              <a:ea typeface="+mn-ea"/>
            </a:rPr>
            <a:t>10</a:t>
          </a:r>
          <a:r>
            <a:rPr kumimoji="1" lang="ja-JP" altLang="en-US" sz="1100" b="0" u="none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100" b="0" u="none">
              <a:solidFill>
                <a:sysClr val="windowText" lastClr="000000"/>
              </a:solidFill>
              <a:latin typeface="+mn-ea"/>
              <a:ea typeface="+mn-ea"/>
            </a:rPr>
            <a:t>18</a:t>
          </a:r>
          <a:r>
            <a:rPr kumimoji="1" lang="ja-JP" altLang="en-US" sz="1100" b="0" u="none">
              <a:solidFill>
                <a:sysClr val="windowText" lastClr="000000"/>
              </a:solidFill>
              <a:latin typeface="+mn-ea"/>
              <a:ea typeface="+mn-ea"/>
            </a:rPr>
            <a:t>及び「特別徴収納入書、総括表の送付」については当てはまるものに〇印を付けてください。</a:t>
          </a:r>
          <a:endParaRPr kumimoji="1" lang="en-US" altLang="ja-JP" sz="1100" b="0" u="none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115956</xdr:colOff>
      <xdr:row>5</xdr:row>
      <xdr:rowOff>41413</xdr:rowOff>
    </xdr:from>
    <xdr:to>
      <xdr:col>37</xdr:col>
      <xdr:colOff>107674</xdr:colOff>
      <xdr:row>6</xdr:row>
      <xdr:rowOff>107674</xdr:rowOff>
    </xdr:to>
    <xdr:sp macro="" textlink="">
      <xdr:nvSpPr>
        <xdr:cNvPr id="2" name="楕円 1"/>
        <xdr:cNvSpPr/>
      </xdr:nvSpPr>
      <xdr:spPr bwMode="auto">
        <a:xfrm>
          <a:off x="4124739" y="919370"/>
          <a:ext cx="472109" cy="207065"/>
        </a:xfrm>
        <a:prstGeom prst="ellipse">
          <a:avLst/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80</xdr:col>
      <xdr:colOff>99392</xdr:colOff>
      <xdr:row>5</xdr:row>
      <xdr:rowOff>41413</xdr:rowOff>
    </xdr:from>
    <xdr:to>
      <xdr:col>83</xdr:col>
      <xdr:colOff>99393</xdr:colOff>
      <xdr:row>6</xdr:row>
      <xdr:rowOff>107674</xdr:rowOff>
    </xdr:to>
    <xdr:sp macro="" textlink="">
      <xdr:nvSpPr>
        <xdr:cNvPr id="5" name="楕円 4"/>
        <xdr:cNvSpPr/>
      </xdr:nvSpPr>
      <xdr:spPr bwMode="auto">
        <a:xfrm>
          <a:off x="9674088" y="919370"/>
          <a:ext cx="472109" cy="207065"/>
        </a:xfrm>
        <a:prstGeom prst="ellipse">
          <a:avLst/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LD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F99CC"/>
      </a:accent1>
      <a:accent2>
        <a:srgbClr val="FFCC99"/>
      </a:accent2>
      <a:accent3>
        <a:srgbClr val="FFFF99"/>
      </a:accent3>
      <a:accent4>
        <a:srgbClr val="CCFFCC"/>
      </a:accent4>
      <a:accent5>
        <a:srgbClr val="CCFFFF"/>
      </a:accent5>
      <a:accent6>
        <a:srgbClr val="CC99FF"/>
      </a:accent6>
      <a:hlink>
        <a:srgbClr val="D2611C"/>
      </a:hlink>
      <a:folHlink>
        <a:srgbClr val="3B435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25400">
          <a:solidFill>
            <a:srgbClr val="FF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5:CO68"/>
  <sheetViews>
    <sheetView topLeftCell="A2" zoomScaleNormal="100" workbookViewId="0">
      <selection activeCell="I30" sqref="I30:AH32"/>
    </sheetView>
  </sheetViews>
  <sheetFormatPr defaultColWidth="1.7109375" defaultRowHeight="16.5" customHeight="1" x14ac:dyDescent="0.15"/>
  <cols>
    <col min="1" max="1" width="1.7109375" style="3"/>
    <col min="2" max="2" width="2.7109375" style="3" bestFit="1" customWidth="1"/>
    <col min="3" max="8" width="1.7109375" style="3"/>
    <col min="9" max="10" width="1.7109375" style="3" customWidth="1"/>
    <col min="11" max="11" width="2.5703125" style="3" customWidth="1"/>
    <col min="12" max="21" width="1.7109375" style="3" customWidth="1"/>
    <col min="22" max="22" width="2.5703125" style="3" customWidth="1"/>
    <col min="23" max="34" width="1.7109375" style="3" customWidth="1"/>
    <col min="35" max="35" width="2.7109375" style="3" customWidth="1"/>
    <col min="36" max="38" width="2.28515625" style="3" customWidth="1"/>
    <col min="39" max="47" width="1.7109375" style="3"/>
    <col min="48" max="48" width="2.7109375" style="3" customWidth="1"/>
    <col min="49" max="49" width="1.7109375" style="3" customWidth="1"/>
    <col min="50" max="56" width="1.7109375" style="3"/>
    <col min="57" max="57" width="2.140625" style="3" customWidth="1"/>
    <col min="58" max="58" width="1.7109375" style="3"/>
    <col min="59" max="59" width="1.7109375" style="3" customWidth="1"/>
    <col min="60" max="67" width="1.7109375" style="3"/>
    <col min="68" max="68" width="2.42578125" style="3" customWidth="1"/>
    <col min="69" max="80" width="1.7109375" style="3"/>
    <col min="81" max="81" width="2.5703125" style="3" customWidth="1"/>
    <col min="82" max="83" width="2.28515625" style="3" customWidth="1"/>
    <col min="84" max="16384" width="1.7109375" style="3"/>
  </cols>
  <sheetData>
    <row r="5" spans="1:93" ht="16.5" customHeight="1" x14ac:dyDescent="0.15">
      <c r="B5" s="306" t="str">
        <f>提出用!B1</f>
        <v>令和3年度（令和2年分）給与支払報告書（総括表）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5" t="s">
        <v>73</v>
      </c>
      <c r="AH5" s="305"/>
      <c r="AI5" s="305"/>
      <c r="AJ5" s="305"/>
      <c r="AK5" s="305"/>
      <c r="AL5" s="305"/>
      <c r="AM5" s="305"/>
      <c r="AN5" s="305"/>
      <c r="AO5" s="305"/>
      <c r="AP5" s="305"/>
      <c r="AQ5" s="305"/>
      <c r="AR5" s="305"/>
      <c r="AS5" s="305"/>
      <c r="AV5" s="307" t="str">
        <f>B5</f>
        <v>令和3年度（令和2年分）給与支払報告書（総括表）</v>
      </c>
      <c r="AW5" s="307"/>
      <c r="AX5" s="307"/>
      <c r="AY5" s="307"/>
      <c r="AZ5" s="307"/>
      <c r="BA5" s="307"/>
      <c r="BB5" s="307"/>
      <c r="BC5" s="307"/>
      <c r="BD5" s="307"/>
      <c r="BE5" s="307"/>
      <c r="BF5" s="307"/>
      <c r="BG5" s="307"/>
      <c r="BH5" s="307"/>
      <c r="BI5" s="307"/>
      <c r="BJ5" s="307"/>
      <c r="BK5" s="307"/>
      <c r="BL5" s="307"/>
      <c r="BM5" s="307"/>
      <c r="BN5" s="307"/>
      <c r="BO5" s="307"/>
      <c r="BP5" s="307"/>
      <c r="BQ5" s="307"/>
      <c r="BR5" s="307"/>
      <c r="BS5" s="307"/>
      <c r="BT5" s="307"/>
      <c r="BU5" s="307"/>
      <c r="BV5" s="307"/>
      <c r="BW5" s="307"/>
      <c r="BX5" s="307"/>
      <c r="BY5" s="307"/>
      <c r="BZ5" s="307"/>
      <c r="CA5" s="2" t="s">
        <v>74</v>
      </c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4"/>
      <c r="CO5" s="4"/>
    </row>
    <row r="6" spans="1:93" ht="16.5" customHeight="1" x14ac:dyDescent="0.15"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1"/>
      <c r="AH6" s="1"/>
      <c r="AI6" s="1"/>
      <c r="AJ6" s="1"/>
      <c r="AK6" s="1"/>
      <c r="AL6" s="1"/>
      <c r="AM6" s="1"/>
      <c r="AN6" s="1"/>
      <c r="AO6" s="1"/>
      <c r="AP6" s="6"/>
      <c r="AQ6" s="6"/>
      <c r="AR6" s="6"/>
      <c r="AS6" s="6"/>
      <c r="AV6" s="307"/>
      <c r="AW6" s="307"/>
      <c r="AX6" s="307"/>
      <c r="AY6" s="307"/>
      <c r="AZ6" s="307"/>
      <c r="BA6" s="307"/>
      <c r="BB6" s="307"/>
      <c r="BC6" s="307"/>
      <c r="BD6" s="307"/>
      <c r="BE6" s="307"/>
      <c r="BF6" s="307"/>
      <c r="BG6" s="307"/>
      <c r="BH6" s="307"/>
      <c r="BI6" s="307"/>
      <c r="BJ6" s="307"/>
      <c r="BK6" s="307"/>
      <c r="BL6" s="307"/>
      <c r="BM6" s="307"/>
      <c r="BN6" s="307"/>
      <c r="BO6" s="307"/>
      <c r="BP6" s="307"/>
      <c r="BQ6" s="307"/>
      <c r="BR6" s="307"/>
      <c r="BS6" s="307"/>
      <c r="BT6" s="307"/>
      <c r="BU6" s="307"/>
      <c r="BV6" s="307"/>
      <c r="BW6" s="307"/>
      <c r="BX6" s="307"/>
      <c r="BY6" s="307"/>
      <c r="BZ6" s="307"/>
      <c r="CA6" s="2"/>
      <c r="CB6" s="2"/>
      <c r="CC6" s="2"/>
      <c r="CD6" s="2"/>
      <c r="CE6" s="2"/>
      <c r="CF6" s="2"/>
      <c r="CG6" s="2"/>
      <c r="CH6" s="2"/>
      <c r="CI6" s="2"/>
      <c r="CN6" s="4"/>
      <c r="CO6" s="4"/>
    </row>
    <row r="7" spans="1:93" ht="16.5" customHeight="1" x14ac:dyDescent="0.15">
      <c r="A7" s="5"/>
      <c r="B7" s="76" t="s">
        <v>5</v>
      </c>
      <c r="C7" s="76"/>
      <c r="D7" s="76"/>
      <c r="E7" s="76"/>
      <c r="F7" s="76"/>
      <c r="G7" s="76"/>
      <c r="H7" s="60" t="s">
        <v>88</v>
      </c>
      <c r="I7" s="60"/>
      <c r="J7" s="60"/>
      <c r="K7" s="60"/>
      <c r="L7" s="60"/>
      <c r="M7" s="60"/>
      <c r="N7" s="60">
        <v>1</v>
      </c>
      <c r="O7" s="60"/>
      <c r="P7" s="60" t="s">
        <v>58</v>
      </c>
      <c r="Q7" s="60"/>
      <c r="R7" s="60">
        <v>20</v>
      </c>
      <c r="S7" s="60"/>
      <c r="T7" s="60"/>
      <c r="U7" s="5" t="s">
        <v>59</v>
      </c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6"/>
      <c r="AQ7" s="6"/>
      <c r="AR7" s="6"/>
      <c r="AU7" s="4"/>
      <c r="AV7" s="87" t="s">
        <v>5</v>
      </c>
      <c r="AW7" s="87"/>
      <c r="AX7" s="87"/>
      <c r="AY7" s="87"/>
      <c r="AZ7" s="87"/>
      <c r="BA7" s="87"/>
      <c r="BB7" s="95" t="str">
        <f>H7</f>
        <v>令和  3 年</v>
      </c>
      <c r="BC7" s="95"/>
      <c r="BD7" s="95"/>
      <c r="BE7" s="95"/>
      <c r="BF7" s="95"/>
      <c r="BG7" s="95"/>
      <c r="BH7" s="95">
        <f>IF($N$7="","",$N$7)</f>
        <v>1</v>
      </c>
      <c r="BI7" s="95"/>
      <c r="BJ7" s="95" t="s">
        <v>58</v>
      </c>
      <c r="BK7" s="95"/>
      <c r="BL7" s="95">
        <f>IF($R$7="","",$R$7)</f>
        <v>20</v>
      </c>
      <c r="BM7" s="95"/>
      <c r="BN7" s="95"/>
      <c r="BO7" s="4" t="s">
        <v>59</v>
      </c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5"/>
      <c r="CG7" s="4"/>
      <c r="CH7" s="4"/>
      <c r="CI7" s="4"/>
      <c r="CK7" s="6"/>
      <c r="CM7" s="4"/>
      <c r="CN7" s="4"/>
    </row>
    <row r="8" spans="1:93" ht="8.25" customHeight="1" x14ac:dyDescent="0.15">
      <c r="A8" s="5"/>
      <c r="B8" s="76"/>
      <c r="C8" s="76"/>
      <c r="D8" s="76"/>
      <c r="E8" s="76"/>
      <c r="F8" s="76"/>
      <c r="G8" s="76"/>
      <c r="H8" s="60" t="s">
        <v>65</v>
      </c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309" t="s">
        <v>7</v>
      </c>
      <c r="Z8" s="309"/>
      <c r="AA8" s="309"/>
      <c r="AB8" s="309"/>
      <c r="AC8" s="309"/>
      <c r="AD8" s="309"/>
      <c r="AE8" s="310" t="s">
        <v>6</v>
      </c>
      <c r="AF8" s="310"/>
      <c r="AG8" s="310"/>
      <c r="AH8" s="310"/>
      <c r="AI8" s="310"/>
      <c r="AJ8" s="310"/>
      <c r="AK8" s="310"/>
      <c r="AL8" s="310"/>
      <c r="AM8" s="310"/>
      <c r="AN8" s="310"/>
      <c r="AO8" s="310"/>
      <c r="AP8" s="310"/>
      <c r="AQ8" s="310"/>
      <c r="AR8" s="310"/>
      <c r="AU8" s="4"/>
      <c r="AV8" s="87"/>
      <c r="AW8" s="87"/>
      <c r="AX8" s="87"/>
      <c r="AY8" s="87"/>
      <c r="AZ8" s="87"/>
      <c r="BA8" s="87"/>
      <c r="BB8" s="95" t="str">
        <f>IF($H$8="","",$H$8)</f>
        <v>武蔵村山市</v>
      </c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4" t="s">
        <v>7</v>
      </c>
      <c r="BT8" s="94"/>
      <c r="BU8" s="94"/>
      <c r="BV8" s="94"/>
      <c r="BW8" s="94"/>
      <c r="BX8" s="94"/>
      <c r="BY8" s="67" t="s">
        <v>6</v>
      </c>
      <c r="BZ8" s="67"/>
      <c r="CA8" s="67"/>
      <c r="CB8" s="67"/>
      <c r="CC8" s="67"/>
      <c r="CD8" s="67"/>
      <c r="CE8" s="67" t="str">
        <f>IF($AK$8="","",$AK$8)</f>
        <v/>
      </c>
      <c r="CF8" s="67"/>
      <c r="CG8" s="67"/>
      <c r="CH8" s="67"/>
      <c r="CI8" s="67"/>
      <c r="CJ8" s="67"/>
      <c r="CK8" s="67"/>
      <c r="CL8" s="67"/>
      <c r="CM8" s="4"/>
      <c r="CN8" s="4"/>
    </row>
    <row r="9" spans="1:93" ht="12" customHeight="1" x14ac:dyDescent="0.15">
      <c r="A9" s="5"/>
      <c r="B9" s="76"/>
      <c r="C9" s="76"/>
      <c r="D9" s="76"/>
      <c r="E9" s="76"/>
      <c r="F9" s="76"/>
      <c r="G9" s="76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309"/>
      <c r="Z9" s="309"/>
      <c r="AA9" s="309"/>
      <c r="AB9" s="309"/>
      <c r="AC9" s="309"/>
      <c r="AD9" s="309"/>
      <c r="AE9" s="311"/>
      <c r="AF9" s="311"/>
      <c r="AG9" s="311"/>
      <c r="AH9" s="311"/>
      <c r="AI9" s="311"/>
      <c r="AJ9" s="311"/>
      <c r="AK9" s="311"/>
      <c r="AL9" s="311"/>
      <c r="AM9" s="311"/>
      <c r="AN9" s="311"/>
      <c r="AO9" s="311"/>
      <c r="AP9" s="311"/>
      <c r="AQ9" s="311"/>
      <c r="AR9" s="311"/>
      <c r="AU9" s="4"/>
      <c r="AV9" s="87"/>
      <c r="AW9" s="87"/>
      <c r="AX9" s="87"/>
      <c r="AY9" s="87"/>
      <c r="AZ9" s="87"/>
      <c r="BA9" s="87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4"/>
      <c r="BT9" s="94"/>
      <c r="BU9" s="94"/>
      <c r="BV9" s="94"/>
      <c r="BW9" s="94"/>
      <c r="BX9" s="94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4"/>
      <c r="CN9" s="4"/>
    </row>
    <row r="10" spans="1:93" ht="11.25" customHeight="1" x14ac:dyDescent="0.15">
      <c r="A10" s="5"/>
      <c r="B10" s="69">
        <v>1</v>
      </c>
      <c r="C10" s="71" t="s">
        <v>8</v>
      </c>
      <c r="D10" s="71"/>
      <c r="E10" s="71"/>
      <c r="F10" s="71"/>
      <c r="G10" s="71"/>
      <c r="H10" s="72"/>
      <c r="I10" s="51" t="s">
        <v>90</v>
      </c>
      <c r="J10" s="13"/>
      <c r="K10" s="13">
        <v>2</v>
      </c>
      <c r="L10" s="13" t="s">
        <v>60</v>
      </c>
      <c r="M10" s="13">
        <v>1</v>
      </c>
      <c r="N10" s="13"/>
      <c r="O10" s="13" t="s">
        <v>91</v>
      </c>
      <c r="P10" s="13"/>
      <c r="Q10" s="13"/>
      <c r="R10" s="13"/>
      <c r="S10" s="13">
        <v>2</v>
      </c>
      <c r="T10" s="13"/>
      <c r="U10" s="13" t="s">
        <v>60</v>
      </c>
      <c r="V10" s="54">
        <v>12</v>
      </c>
      <c r="W10" s="207" t="s">
        <v>62</v>
      </c>
      <c r="X10" s="207"/>
      <c r="Y10" s="207"/>
      <c r="Z10" s="208"/>
      <c r="AA10" s="302" t="s">
        <v>9</v>
      </c>
      <c r="AB10" s="303"/>
      <c r="AC10" s="303"/>
      <c r="AD10" s="303"/>
      <c r="AE10" s="303"/>
      <c r="AF10" s="303"/>
      <c r="AG10" s="303"/>
      <c r="AH10" s="303"/>
      <c r="AI10" s="302" t="s">
        <v>10</v>
      </c>
      <c r="AJ10" s="303"/>
      <c r="AK10" s="303"/>
      <c r="AL10" s="303"/>
      <c r="AM10" s="303"/>
      <c r="AN10" s="303"/>
      <c r="AO10" s="303"/>
      <c r="AP10" s="303"/>
      <c r="AQ10" s="303"/>
      <c r="AR10" s="304"/>
      <c r="AU10" s="4"/>
      <c r="AV10" s="88">
        <v>1</v>
      </c>
      <c r="AW10" s="90" t="s">
        <v>8</v>
      </c>
      <c r="AX10" s="90"/>
      <c r="AY10" s="90"/>
      <c r="AZ10" s="90"/>
      <c r="BA10" s="90"/>
      <c r="BB10" s="91"/>
      <c r="BC10" s="181" t="str">
        <f>I10</f>
        <v>令和</v>
      </c>
      <c r="BD10" s="15"/>
      <c r="BE10" s="15">
        <f>IF($K$10="","",$K$10)</f>
        <v>2</v>
      </c>
      <c r="BF10" s="15" t="str">
        <f>L10</f>
        <v>年</v>
      </c>
      <c r="BG10" s="15">
        <f>M10</f>
        <v>1</v>
      </c>
      <c r="BH10" s="15"/>
      <c r="BI10" s="15" t="str">
        <f>O10</f>
        <v>月分から</v>
      </c>
      <c r="BJ10" s="15"/>
      <c r="BK10" s="15"/>
      <c r="BL10" s="15"/>
      <c r="BM10" s="15">
        <f>S10</f>
        <v>2</v>
      </c>
      <c r="BN10" s="15"/>
      <c r="BO10" s="15" t="str">
        <f>U10</f>
        <v>年</v>
      </c>
      <c r="BP10" s="15">
        <f>V10</f>
        <v>12</v>
      </c>
      <c r="BQ10" s="77" t="str">
        <f>W10</f>
        <v>月分まで</v>
      </c>
      <c r="BR10" s="77"/>
      <c r="BS10" s="77"/>
      <c r="BT10" s="78"/>
      <c r="BU10" s="81" t="s">
        <v>9</v>
      </c>
      <c r="BV10" s="82"/>
      <c r="BW10" s="82"/>
      <c r="BX10" s="82"/>
      <c r="BY10" s="82"/>
      <c r="BZ10" s="82"/>
      <c r="CA10" s="82"/>
      <c r="CB10" s="82"/>
      <c r="CC10" s="81" t="s">
        <v>10</v>
      </c>
      <c r="CD10" s="82"/>
      <c r="CE10" s="82"/>
      <c r="CF10" s="82"/>
      <c r="CG10" s="82"/>
      <c r="CH10" s="82"/>
      <c r="CI10" s="82"/>
      <c r="CJ10" s="82"/>
      <c r="CK10" s="82"/>
      <c r="CL10" s="85"/>
      <c r="CM10" s="4"/>
      <c r="CN10" s="4"/>
    </row>
    <row r="11" spans="1:93" ht="11.25" customHeight="1" x14ac:dyDescent="0.15">
      <c r="A11" s="5"/>
      <c r="B11" s="70"/>
      <c r="C11" s="73"/>
      <c r="D11" s="73"/>
      <c r="E11" s="73"/>
      <c r="F11" s="73"/>
      <c r="G11" s="73"/>
      <c r="H11" s="74"/>
      <c r="I11" s="75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308"/>
      <c r="W11" s="194"/>
      <c r="X11" s="194"/>
      <c r="Y11" s="194"/>
      <c r="Z11" s="195"/>
      <c r="AA11" s="292"/>
      <c r="AB11" s="293"/>
      <c r="AC11" s="293"/>
      <c r="AD11" s="293"/>
      <c r="AE11" s="293"/>
      <c r="AF11" s="293"/>
      <c r="AG11" s="293"/>
      <c r="AH11" s="293"/>
      <c r="AI11" s="292"/>
      <c r="AJ11" s="293"/>
      <c r="AK11" s="293"/>
      <c r="AL11" s="293"/>
      <c r="AM11" s="293"/>
      <c r="AN11" s="293"/>
      <c r="AO11" s="293"/>
      <c r="AP11" s="293"/>
      <c r="AQ11" s="293"/>
      <c r="AR11" s="294"/>
      <c r="AU11" s="4"/>
      <c r="AV11" s="89"/>
      <c r="AW11" s="92"/>
      <c r="AX11" s="92"/>
      <c r="AY11" s="92"/>
      <c r="AZ11" s="92"/>
      <c r="BA11" s="92"/>
      <c r="BB11" s="93"/>
      <c r="BC11" s="245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79"/>
      <c r="BR11" s="79"/>
      <c r="BS11" s="79"/>
      <c r="BT11" s="80"/>
      <c r="BU11" s="83"/>
      <c r="BV11" s="84"/>
      <c r="BW11" s="84"/>
      <c r="BX11" s="84"/>
      <c r="BY11" s="84"/>
      <c r="BZ11" s="84"/>
      <c r="CA11" s="84"/>
      <c r="CB11" s="84"/>
      <c r="CC11" s="83"/>
      <c r="CD11" s="84"/>
      <c r="CE11" s="84"/>
      <c r="CF11" s="84"/>
      <c r="CG11" s="84"/>
      <c r="CH11" s="84"/>
      <c r="CI11" s="84"/>
      <c r="CJ11" s="84"/>
      <c r="CK11" s="84"/>
      <c r="CL11" s="86"/>
      <c r="CM11" s="4"/>
      <c r="CN11" s="4"/>
    </row>
    <row r="12" spans="1:93" ht="10.5" customHeight="1" x14ac:dyDescent="0.15">
      <c r="A12" s="5"/>
      <c r="B12" s="11">
        <v>2</v>
      </c>
      <c r="C12" s="143" t="s">
        <v>38</v>
      </c>
      <c r="D12" s="143"/>
      <c r="E12" s="143"/>
      <c r="F12" s="143"/>
      <c r="G12" s="143"/>
      <c r="H12" s="154"/>
      <c r="I12" s="141">
        <v>0</v>
      </c>
      <c r="J12" s="65"/>
      <c r="K12" s="141">
        <v>1</v>
      </c>
      <c r="L12" s="62"/>
      <c r="M12" s="61">
        <v>2</v>
      </c>
      <c r="N12" s="62"/>
      <c r="O12" s="61">
        <v>3</v>
      </c>
      <c r="P12" s="62"/>
      <c r="Q12" s="61">
        <v>4</v>
      </c>
      <c r="R12" s="65"/>
      <c r="S12" s="141">
        <v>1</v>
      </c>
      <c r="T12" s="62"/>
      <c r="U12" s="61">
        <v>2</v>
      </c>
      <c r="V12" s="62"/>
      <c r="W12" s="61">
        <v>3</v>
      </c>
      <c r="X12" s="62"/>
      <c r="Y12" s="61">
        <v>4</v>
      </c>
      <c r="Z12" s="65"/>
      <c r="AA12" s="141">
        <v>1</v>
      </c>
      <c r="AB12" s="62"/>
      <c r="AC12" s="61">
        <v>2</v>
      </c>
      <c r="AD12" s="62"/>
      <c r="AE12" s="61">
        <v>3</v>
      </c>
      <c r="AF12" s="62"/>
      <c r="AG12" s="61">
        <v>4</v>
      </c>
      <c r="AH12" s="65"/>
      <c r="AI12" s="134">
        <v>11</v>
      </c>
      <c r="AJ12" s="135"/>
      <c r="AK12" s="135"/>
      <c r="AL12" s="136"/>
      <c r="AM12" s="137"/>
      <c r="AN12" s="13"/>
      <c r="AO12" s="13"/>
      <c r="AP12" s="13"/>
      <c r="AQ12" s="13"/>
      <c r="AR12" s="138"/>
      <c r="AU12" s="4"/>
      <c r="AV12" s="7">
        <v>2</v>
      </c>
      <c r="AW12" s="131" t="s">
        <v>38</v>
      </c>
      <c r="AX12" s="131"/>
      <c r="AY12" s="131"/>
      <c r="AZ12" s="131"/>
      <c r="BA12" s="131"/>
      <c r="BB12" s="140"/>
      <c r="BC12" s="99">
        <f>I12</f>
        <v>0</v>
      </c>
      <c r="BD12" s="101"/>
      <c r="BE12" s="99">
        <f t="shared" ref="BE12" si="0">K12</f>
        <v>1</v>
      </c>
      <c r="BF12" s="126"/>
      <c r="BG12" s="123">
        <f t="shared" ref="BG12" si="1">M12</f>
        <v>2</v>
      </c>
      <c r="BH12" s="126"/>
      <c r="BI12" s="123">
        <f t="shared" ref="BI12" si="2">O12</f>
        <v>3</v>
      </c>
      <c r="BJ12" s="126"/>
      <c r="BK12" s="123">
        <f t="shared" ref="BK12" si="3">Q12</f>
        <v>4</v>
      </c>
      <c r="BL12" s="101"/>
      <c r="BM12" s="99">
        <f t="shared" ref="BM12" si="4">S12</f>
        <v>1</v>
      </c>
      <c r="BN12" s="126"/>
      <c r="BO12" s="123">
        <f t="shared" ref="BO12" si="5">U12</f>
        <v>2</v>
      </c>
      <c r="BP12" s="126"/>
      <c r="BQ12" s="123">
        <f t="shared" ref="BQ12" si="6">W12</f>
        <v>3</v>
      </c>
      <c r="BR12" s="126"/>
      <c r="BS12" s="123">
        <f t="shared" ref="BS12" si="7">Y12</f>
        <v>4</v>
      </c>
      <c r="BT12" s="101"/>
      <c r="BU12" s="99">
        <f t="shared" ref="BU12" si="8">AA12</f>
        <v>1</v>
      </c>
      <c r="BV12" s="126"/>
      <c r="BW12" s="123">
        <f t="shared" ref="BW12" si="9">AC12</f>
        <v>2</v>
      </c>
      <c r="BX12" s="126"/>
      <c r="BY12" s="123">
        <f t="shared" ref="BY12" si="10">AE12</f>
        <v>3</v>
      </c>
      <c r="BZ12" s="126"/>
      <c r="CA12" s="123">
        <f t="shared" ref="CA12" si="11">AG12</f>
        <v>4</v>
      </c>
      <c r="CB12" s="101"/>
      <c r="CC12" s="96">
        <v>11</v>
      </c>
      <c r="CD12" s="97"/>
      <c r="CE12" s="97"/>
      <c r="CF12" s="98"/>
      <c r="CG12" s="99"/>
      <c r="CH12" s="100"/>
      <c r="CI12" s="100"/>
      <c r="CJ12" s="100"/>
      <c r="CK12" s="100"/>
      <c r="CL12" s="101"/>
      <c r="CM12" s="4"/>
      <c r="CN12" s="4"/>
    </row>
    <row r="13" spans="1:93" ht="10.5" customHeight="1" thickBot="1" x14ac:dyDescent="0.2">
      <c r="A13" s="5"/>
      <c r="B13" s="12"/>
      <c r="C13" s="111"/>
      <c r="D13" s="111"/>
      <c r="E13" s="111"/>
      <c r="F13" s="111"/>
      <c r="G13" s="111"/>
      <c r="H13" s="112"/>
      <c r="I13" s="142"/>
      <c r="J13" s="66"/>
      <c r="K13" s="142"/>
      <c r="L13" s="64"/>
      <c r="M13" s="63"/>
      <c r="N13" s="64"/>
      <c r="O13" s="63"/>
      <c r="P13" s="64"/>
      <c r="Q13" s="63"/>
      <c r="R13" s="66"/>
      <c r="S13" s="142"/>
      <c r="T13" s="64"/>
      <c r="U13" s="63"/>
      <c r="V13" s="64"/>
      <c r="W13" s="63"/>
      <c r="X13" s="64"/>
      <c r="Y13" s="63"/>
      <c r="Z13" s="66"/>
      <c r="AA13" s="142"/>
      <c r="AB13" s="64"/>
      <c r="AC13" s="63"/>
      <c r="AD13" s="64"/>
      <c r="AE13" s="63"/>
      <c r="AF13" s="64"/>
      <c r="AG13" s="63"/>
      <c r="AH13" s="66"/>
      <c r="AI13" s="107" t="s">
        <v>24</v>
      </c>
      <c r="AJ13" s="108"/>
      <c r="AK13" s="108"/>
      <c r="AL13" s="109"/>
      <c r="AM13" s="52"/>
      <c r="AN13" s="53"/>
      <c r="AO13" s="53"/>
      <c r="AP13" s="53"/>
      <c r="AQ13" s="53"/>
      <c r="AR13" s="139"/>
      <c r="AU13" s="4"/>
      <c r="AV13" s="8"/>
      <c r="AW13" s="117"/>
      <c r="AX13" s="117"/>
      <c r="AY13" s="117"/>
      <c r="AZ13" s="117"/>
      <c r="BA13" s="117"/>
      <c r="BB13" s="118"/>
      <c r="BC13" s="127"/>
      <c r="BD13" s="125"/>
      <c r="BE13" s="127"/>
      <c r="BF13" s="128"/>
      <c r="BG13" s="124"/>
      <c r="BH13" s="128"/>
      <c r="BI13" s="124"/>
      <c r="BJ13" s="128"/>
      <c r="BK13" s="124"/>
      <c r="BL13" s="125"/>
      <c r="BM13" s="127"/>
      <c r="BN13" s="128"/>
      <c r="BO13" s="124"/>
      <c r="BP13" s="128"/>
      <c r="BQ13" s="124"/>
      <c r="BR13" s="128"/>
      <c r="BS13" s="129"/>
      <c r="BT13" s="106"/>
      <c r="BU13" s="104"/>
      <c r="BV13" s="130"/>
      <c r="BW13" s="129"/>
      <c r="BX13" s="130"/>
      <c r="BY13" s="129"/>
      <c r="BZ13" s="130"/>
      <c r="CA13" s="129"/>
      <c r="CB13" s="106"/>
      <c r="CC13" s="113" t="s">
        <v>24</v>
      </c>
      <c r="CD13" s="114"/>
      <c r="CE13" s="114"/>
      <c r="CF13" s="115"/>
      <c r="CG13" s="102"/>
      <c r="CH13" s="95"/>
      <c r="CI13" s="95"/>
      <c r="CJ13" s="95"/>
      <c r="CK13" s="95"/>
      <c r="CL13" s="103"/>
      <c r="CM13" s="4"/>
      <c r="CN13" s="4"/>
    </row>
    <row r="14" spans="1:93" ht="8.25" customHeight="1" x14ac:dyDescent="0.15">
      <c r="A14" s="5"/>
      <c r="B14" s="69">
        <v>3</v>
      </c>
      <c r="C14" s="143" t="s">
        <v>36</v>
      </c>
      <c r="D14" s="143"/>
      <c r="E14" s="143"/>
      <c r="F14" s="143"/>
      <c r="G14" s="143"/>
      <c r="H14" s="143"/>
      <c r="I14" s="144" t="s">
        <v>63</v>
      </c>
      <c r="J14" s="145"/>
      <c r="K14" s="148">
        <v>208</v>
      </c>
      <c r="L14" s="148"/>
      <c r="M14" s="148"/>
      <c r="N14" s="148"/>
      <c r="O14" s="148"/>
      <c r="P14" s="145" t="s">
        <v>64</v>
      </c>
      <c r="Q14" s="145"/>
      <c r="R14" s="150" t="s">
        <v>92</v>
      </c>
      <c r="S14" s="150"/>
      <c r="T14" s="150"/>
      <c r="U14" s="150"/>
      <c r="V14" s="150"/>
      <c r="W14" s="150"/>
      <c r="X14" s="15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10"/>
      <c r="AJ14" s="111"/>
      <c r="AK14" s="111"/>
      <c r="AL14" s="112"/>
      <c r="AM14" s="75"/>
      <c r="AN14" s="14"/>
      <c r="AO14" s="14"/>
      <c r="AP14" s="14"/>
      <c r="AQ14" s="14"/>
      <c r="AR14" s="46"/>
      <c r="AU14" s="4"/>
      <c r="AV14" s="88">
        <v>3</v>
      </c>
      <c r="AW14" s="131" t="s">
        <v>36</v>
      </c>
      <c r="AX14" s="131"/>
      <c r="AY14" s="131"/>
      <c r="AZ14" s="131"/>
      <c r="BA14" s="131"/>
      <c r="BB14" s="131"/>
      <c r="BC14" s="132" t="s">
        <v>63</v>
      </c>
      <c r="BD14" s="119"/>
      <c r="BE14" s="119">
        <f>IF($K$14="","",$K$14)</f>
        <v>208</v>
      </c>
      <c r="BF14" s="119"/>
      <c r="BG14" s="119"/>
      <c r="BH14" s="119"/>
      <c r="BI14" s="119"/>
      <c r="BJ14" s="119" t="s">
        <v>64</v>
      </c>
      <c r="BK14" s="119"/>
      <c r="BL14" s="119" t="str">
        <f>IF($R$14="","",$R$14)</f>
        <v>0001</v>
      </c>
      <c r="BM14" s="119"/>
      <c r="BN14" s="119"/>
      <c r="BO14" s="119"/>
      <c r="BP14" s="119"/>
      <c r="BQ14" s="119"/>
      <c r="BR14" s="121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16"/>
      <c r="CD14" s="117"/>
      <c r="CE14" s="117"/>
      <c r="CF14" s="118"/>
      <c r="CG14" s="104"/>
      <c r="CH14" s="105"/>
      <c r="CI14" s="105"/>
      <c r="CJ14" s="105"/>
      <c r="CK14" s="105"/>
      <c r="CL14" s="106"/>
      <c r="CM14" s="4"/>
      <c r="CN14" s="4"/>
    </row>
    <row r="15" spans="1:93" ht="8.25" customHeight="1" thickBot="1" x14ac:dyDescent="0.2">
      <c r="A15" s="5"/>
      <c r="B15" s="70"/>
      <c r="C15" s="111"/>
      <c r="D15" s="111"/>
      <c r="E15" s="111"/>
      <c r="F15" s="111"/>
      <c r="G15" s="111"/>
      <c r="H15" s="111"/>
      <c r="I15" s="146"/>
      <c r="J15" s="147"/>
      <c r="K15" s="149"/>
      <c r="L15" s="149"/>
      <c r="M15" s="149"/>
      <c r="N15" s="149"/>
      <c r="O15" s="149"/>
      <c r="P15" s="147"/>
      <c r="Q15" s="147"/>
      <c r="R15" s="152"/>
      <c r="S15" s="152"/>
      <c r="T15" s="152"/>
      <c r="U15" s="152"/>
      <c r="V15" s="152"/>
      <c r="W15" s="152"/>
      <c r="X15" s="153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165">
        <v>12</v>
      </c>
      <c r="AJ15" s="166"/>
      <c r="AK15" s="166"/>
      <c r="AL15" s="167"/>
      <c r="AM15" s="141"/>
      <c r="AN15" s="171"/>
      <c r="AO15" s="171"/>
      <c r="AP15" s="171"/>
      <c r="AQ15" s="171"/>
      <c r="AR15" s="65"/>
      <c r="AU15" s="4"/>
      <c r="AV15" s="89"/>
      <c r="AW15" s="117"/>
      <c r="AX15" s="117"/>
      <c r="AY15" s="117"/>
      <c r="AZ15" s="117"/>
      <c r="BA15" s="117"/>
      <c r="BB15" s="117"/>
      <c r="BC15" s="133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2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177">
        <v>12</v>
      </c>
      <c r="CD15" s="35"/>
      <c r="CE15" s="35"/>
      <c r="CF15" s="36"/>
      <c r="CG15" s="99"/>
      <c r="CH15" s="100"/>
      <c r="CI15" s="100"/>
      <c r="CJ15" s="100"/>
      <c r="CK15" s="100"/>
      <c r="CL15" s="101"/>
      <c r="CM15" s="4"/>
      <c r="CN15" s="4"/>
    </row>
    <row r="16" spans="1:93" ht="11.25" customHeight="1" x14ac:dyDescent="0.15">
      <c r="A16" s="5"/>
      <c r="B16" s="184">
        <v>4</v>
      </c>
      <c r="C16" s="71" t="s">
        <v>14</v>
      </c>
      <c r="D16" s="207"/>
      <c r="E16" s="207"/>
      <c r="F16" s="207"/>
      <c r="G16" s="207"/>
      <c r="H16" s="208"/>
      <c r="I16" s="43" t="str">
        <f>IF(K14=208,"トウキョウト ムサシムラヤマシ","")</f>
        <v>トウキョウト ムサシムラヤマシ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5" t="s">
        <v>86</v>
      </c>
      <c r="U16" s="45"/>
      <c r="V16" s="45"/>
      <c r="W16" s="45"/>
      <c r="X16" s="45"/>
      <c r="Y16" s="14"/>
      <c r="Z16" s="14"/>
      <c r="AA16" s="14"/>
      <c r="AB16" s="14"/>
      <c r="AC16" s="14"/>
      <c r="AD16" s="14"/>
      <c r="AE16" s="14"/>
      <c r="AF16" s="14"/>
      <c r="AG16" s="14"/>
      <c r="AH16" s="46"/>
      <c r="AI16" s="107" t="s">
        <v>71</v>
      </c>
      <c r="AJ16" s="108"/>
      <c r="AK16" s="108"/>
      <c r="AL16" s="109"/>
      <c r="AM16" s="172"/>
      <c r="AN16" s="60"/>
      <c r="AO16" s="60"/>
      <c r="AP16" s="60"/>
      <c r="AQ16" s="60"/>
      <c r="AR16" s="173"/>
      <c r="AU16" s="4"/>
      <c r="AV16" s="196">
        <v>4</v>
      </c>
      <c r="AW16" s="90" t="s">
        <v>14</v>
      </c>
      <c r="AX16" s="77"/>
      <c r="AY16" s="77"/>
      <c r="AZ16" s="77"/>
      <c r="BA16" s="77"/>
      <c r="BB16" s="78"/>
      <c r="BC16" s="162" t="str">
        <f>IF($I$16="","",$I$16&amp;AK42&amp;T16)</f>
        <v>トウキョウト ムサシムラヤマシホンマチ</v>
      </c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4"/>
      <c r="CC16" s="107" t="s">
        <v>71</v>
      </c>
      <c r="CD16" s="108"/>
      <c r="CE16" s="108"/>
      <c r="CF16" s="109"/>
      <c r="CG16" s="102"/>
      <c r="CH16" s="95"/>
      <c r="CI16" s="95"/>
      <c r="CJ16" s="95"/>
      <c r="CK16" s="95"/>
      <c r="CL16" s="103"/>
      <c r="CM16" s="4"/>
      <c r="CN16" s="4"/>
    </row>
    <row r="17" spans="1:92" ht="9.75" customHeight="1" x14ac:dyDescent="0.15">
      <c r="A17" s="5"/>
      <c r="B17" s="185"/>
      <c r="C17" s="191"/>
      <c r="D17" s="191"/>
      <c r="E17" s="191"/>
      <c r="F17" s="191"/>
      <c r="G17" s="191"/>
      <c r="H17" s="192"/>
      <c r="I17" s="51" t="str">
        <f>IF(K14=208,"東京都","")</f>
        <v>東京都</v>
      </c>
      <c r="J17" s="13"/>
      <c r="K17" s="13"/>
      <c r="L17" s="54" t="str">
        <f>IF(K14=208,"武蔵村山市","")</f>
        <v>武蔵村山市</v>
      </c>
      <c r="M17" s="54"/>
      <c r="N17" s="54"/>
      <c r="O17" s="54"/>
      <c r="P17" s="54"/>
      <c r="Q17" s="13" t="s">
        <v>87</v>
      </c>
      <c r="R17" s="13"/>
      <c r="S17" s="13"/>
      <c r="T17" s="56" t="s">
        <v>79</v>
      </c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7"/>
      <c r="AI17" s="111"/>
      <c r="AJ17" s="111"/>
      <c r="AK17" s="111"/>
      <c r="AL17" s="112"/>
      <c r="AM17" s="174"/>
      <c r="AN17" s="175"/>
      <c r="AO17" s="175"/>
      <c r="AP17" s="175"/>
      <c r="AQ17" s="175"/>
      <c r="AR17" s="176"/>
      <c r="AU17" s="4"/>
      <c r="AV17" s="197"/>
      <c r="AW17" s="179"/>
      <c r="AX17" s="179"/>
      <c r="AY17" s="179"/>
      <c r="AZ17" s="179"/>
      <c r="BA17" s="179"/>
      <c r="BB17" s="202"/>
      <c r="BC17" s="181" t="str">
        <f>IF($I$17="","",$I$17)</f>
        <v>東京都</v>
      </c>
      <c r="BD17" s="15"/>
      <c r="BE17" s="15"/>
      <c r="BF17" s="15" t="str">
        <f>IF($L$17="","",$L$17)</f>
        <v>武蔵村山市</v>
      </c>
      <c r="BG17" s="15"/>
      <c r="BH17" s="15"/>
      <c r="BI17" s="15"/>
      <c r="BJ17" s="15"/>
      <c r="BK17" s="15" t="str">
        <f>IF($Q$17="","",$Q$17)</f>
        <v>本町</v>
      </c>
      <c r="BL17" s="15"/>
      <c r="BM17" s="15"/>
      <c r="BN17" s="35" t="str">
        <f>IF($T$17="","",$T$17)</f>
        <v>１－１－１</v>
      </c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6"/>
      <c r="CC17" s="111"/>
      <c r="CD17" s="111"/>
      <c r="CE17" s="111"/>
      <c r="CF17" s="112"/>
      <c r="CG17" s="104"/>
      <c r="CH17" s="105"/>
      <c r="CI17" s="105"/>
      <c r="CJ17" s="105"/>
      <c r="CK17" s="105"/>
      <c r="CL17" s="106"/>
      <c r="CM17" s="4"/>
      <c r="CN17" s="4"/>
    </row>
    <row r="18" spans="1:92" ht="9.75" customHeight="1" x14ac:dyDescent="0.15">
      <c r="A18" s="5"/>
      <c r="B18" s="185"/>
      <c r="C18" s="191"/>
      <c r="D18" s="191"/>
      <c r="E18" s="191"/>
      <c r="F18" s="191"/>
      <c r="G18" s="191"/>
      <c r="H18" s="192"/>
      <c r="I18" s="52"/>
      <c r="J18" s="53"/>
      <c r="K18" s="53"/>
      <c r="L18" s="55"/>
      <c r="M18" s="55"/>
      <c r="N18" s="55"/>
      <c r="O18" s="55"/>
      <c r="P18" s="55"/>
      <c r="Q18" s="53"/>
      <c r="R18" s="53"/>
      <c r="S18" s="53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9"/>
      <c r="AI18" s="165">
        <v>13</v>
      </c>
      <c r="AJ18" s="166"/>
      <c r="AK18" s="166"/>
      <c r="AL18" s="166"/>
      <c r="AM18" s="141"/>
      <c r="AN18" s="171"/>
      <c r="AO18" s="171"/>
      <c r="AP18" s="171"/>
      <c r="AQ18" s="171"/>
      <c r="AR18" s="65"/>
      <c r="AU18" s="4"/>
      <c r="AV18" s="197"/>
      <c r="AW18" s="179"/>
      <c r="AX18" s="179"/>
      <c r="AY18" s="179"/>
      <c r="AZ18" s="179"/>
      <c r="BA18" s="179"/>
      <c r="BB18" s="202"/>
      <c r="BC18" s="182"/>
      <c r="BD18" s="183"/>
      <c r="BE18" s="183"/>
      <c r="BF18" s="183"/>
      <c r="BG18" s="183"/>
      <c r="BH18" s="183"/>
      <c r="BI18" s="183"/>
      <c r="BJ18" s="183"/>
      <c r="BK18" s="183"/>
      <c r="BL18" s="183"/>
      <c r="BM18" s="183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8"/>
      <c r="CC18" s="177">
        <v>13</v>
      </c>
      <c r="CD18" s="35"/>
      <c r="CE18" s="35"/>
      <c r="CF18" s="35"/>
      <c r="CG18" s="99"/>
      <c r="CH18" s="100"/>
      <c r="CI18" s="100"/>
      <c r="CJ18" s="100"/>
      <c r="CK18" s="100"/>
      <c r="CL18" s="101"/>
      <c r="CM18" s="4"/>
      <c r="CN18" s="4"/>
    </row>
    <row r="19" spans="1:92" ht="9.75" customHeight="1" x14ac:dyDescent="0.15">
      <c r="A19" s="5"/>
      <c r="B19" s="185"/>
      <c r="C19" s="191"/>
      <c r="D19" s="191"/>
      <c r="E19" s="191"/>
      <c r="F19" s="191"/>
      <c r="G19" s="191"/>
      <c r="H19" s="192"/>
      <c r="I19" s="52"/>
      <c r="J19" s="53"/>
      <c r="K19" s="53"/>
      <c r="L19" s="55"/>
      <c r="M19" s="55"/>
      <c r="N19" s="55"/>
      <c r="O19" s="55"/>
      <c r="P19" s="55"/>
      <c r="Q19" s="53"/>
      <c r="R19" s="53"/>
      <c r="S19" s="53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9"/>
      <c r="AI19" s="190" t="s">
        <v>12</v>
      </c>
      <c r="AJ19" s="191"/>
      <c r="AK19" s="191"/>
      <c r="AL19" s="191"/>
      <c r="AM19" s="172"/>
      <c r="AN19" s="60"/>
      <c r="AO19" s="60"/>
      <c r="AP19" s="60"/>
      <c r="AQ19" s="60"/>
      <c r="AR19" s="173"/>
      <c r="AU19" s="4"/>
      <c r="AV19" s="197"/>
      <c r="AW19" s="179"/>
      <c r="AX19" s="179"/>
      <c r="AY19" s="179"/>
      <c r="AZ19" s="179"/>
      <c r="BA19" s="179"/>
      <c r="BB19" s="202"/>
      <c r="BC19" s="182"/>
      <c r="BD19" s="183"/>
      <c r="BE19" s="183"/>
      <c r="BF19" s="183"/>
      <c r="BG19" s="183"/>
      <c r="BH19" s="183"/>
      <c r="BI19" s="183"/>
      <c r="BJ19" s="183"/>
      <c r="BK19" s="183"/>
      <c r="BL19" s="183"/>
      <c r="BM19" s="183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8"/>
      <c r="CC19" s="178" t="s">
        <v>12</v>
      </c>
      <c r="CD19" s="179"/>
      <c r="CE19" s="179"/>
      <c r="CF19" s="179"/>
      <c r="CG19" s="102"/>
      <c r="CH19" s="95"/>
      <c r="CI19" s="95"/>
      <c r="CJ19" s="95"/>
      <c r="CK19" s="95"/>
      <c r="CL19" s="103"/>
      <c r="CM19" s="4"/>
      <c r="CN19" s="4"/>
    </row>
    <row r="20" spans="1:92" ht="9.75" customHeight="1" x14ac:dyDescent="0.15">
      <c r="A20" s="5"/>
      <c r="B20" s="185"/>
      <c r="C20" s="191"/>
      <c r="D20" s="191"/>
      <c r="E20" s="191"/>
      <c r="F20" s="191"/>
      <c r="G20" s="191"/>
      <c r="H20" s="192"/>
      <c r="I20" s="213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5"/>
      <c r="AI20" s="193"/>
      <c r="AJ20" s="194"/>
      <c r="AK20" s="194"/>
      <c r="AL20" s="194"/>
      <c r="AM20" s="174"/>
      <c r="AN20" s="175"/>
      <c r="AO20" s="175"/>
      <c r="AP20" s="175"/>
      <c r="AQ20" s="175"/>
      <c r="AR20" s="176"/>
      <c r="AU20" s="4"/>
      <c r="AV20" s="197"/>
      <c r="AW20" s="179"/>
      <c r="AX20" s="179"/>
      <c r="AY20" s="179"/>
      <c r="AZ20" s="179"/>
      <c r="BA20" s="179"/>
      <c r="BB20" s="202"/>
      <c r="BC20" s="161" t="str">
        <f>IF($I$20="","",$I$20)</f>
        <v/>
      </c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8"/>
      <c r="CC20" s="180"/>
      <c r="CD20" s="79"/>
      <c r="CE20" s="79"/>
      <c r="CF20" s="79"/>
      <c r="CG20" s="104"/>
      <c r="CH20" s="105"/>
      <c r="CI20" s="105"/>
      <c r="CJ20" s="105"/>
      <c r="CK20" s="105"/>
      <c r="CL20" s="106"/>
      <c r="CM20" s="4"/>
      <c r="CN20" s="4"/>
    </row>
    <row r="21" spans="1:92" ht="9.75" customHeight="1" x14ac:dyDescent="0.15">
      <c r="A21" s="5"/>
      <c r="B21" s="206"/>
      <c r="C21" s="194"/>
      <c r="D21" s="194"/>
      <c r="E21" s="194"/>
      <c r="F21" s="194"/>
      <c r="G21" s="194"/>
      <c r="H21" s="195"/>
      <c r="I21" s="216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8"/>
      <c r="AI21" s="165">
        <v>14</v>
      </c>
      <c r="AJ21" s="166"/>
      <c r="AK21" s="166"/>
      <c r="AL21" s="167"/>
      <c r="AM21" s="168"/>
      <c r="AN21" s="155"/>
      <c r="AO21" s="155"/>
      <c r="AP21" s="155"/>
      <c r="AQ21" s="155" t="s">
        <v>18</v>
      </c>
      <c r="AR21" s="156"/>
      <c r="AU21" s="4"/>
      <c r="AV21" s="209"/>
      <c r="AW21" s="79"/>
      <c r="AX21" s="79"/>
      <c r="AY21" s="79"/>
      <c r="AZ21" s="79"/>
      <c r="BA21" s="79"/>
      <c r="BB21" s="80"/>
      <c r="BC21" s="162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  <c r="BX21" s="163"/>
      <c r="BY21" s="163"/>
      <c r="BZ21" s="163"/>
      <c r="CA21" s="163"/>
      <c r="CB21" s="164"/>
      <c r="CC21" s="177">
        <v>14</v>
      </c>
      <c r="CD21" s="35"/>
      <c r="CE21" s="35"/>
      <c r="CF21" s="36"/>
      <c r="CG21" s="168" t="str">
        <f>IF($AM$21="","",$AM$21)</f>
        <v/>
      </c>
      <c r="CH21" s="155"/>
      <c r="CI21" s="155"/>
      <c r="CJ21" s="155"/>
      <c r="CK21" s="155" t="s">
        <v>18</v>
      </c>
      <c r="CL21" s="156"/>
      <c r="CM21" s="4"/>
      <c r="CN21" s="4"/>
    </row>
    <row r="22" spans="1:92" ht="11.25" customHeight="1" x14ac:dyDescent="0.15">
      <c r="A22" s="5"/>
      <c r="B22" s="184">
        <v>5</v>
      </c>
      <c r="C22" s="186" t="s">
        <v>57</v>
      </c>
      <c r="D22" s="186"/>
      <c r="E22" s="186"/>
      <c r="F22" s="186"/>
      <c r="G22" s="186"/>
      <c r="H22" s="187"/>
      <c r="I22" s="47"/>
      <c r="J22" s="48"/>
      <c r="K22" s="48"/>
      <c r="L22" s="48"/>
      <c r="M22" s="48"/>
      <c r="N22" s="48"/>
      <c r="O22" s="48"/>
      <c r="P22" s="48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50"/>
      <c r="AI22" s="190" t="s">
        <v>13</v>
      </c>
      <c r="AJ22" s="191"/>
      <c r="AK22" s="191"/>
      <c r="AL22" s="192"/>
      <c r="AM22" s="169"/>
      <c r="AN22" s="157"/>
      <c r="AO22" s="157"/>
      <c r="AP22" s="157"/>
      <c r="AQ22" s="157"/>
      <c r="AR22" s="158"/>
      <c r="AU22" s="4"/>
      <c r="AV22" s="196">
        <v>5</v>
      </c>
      <c r="AW22" s="198" t="s">
        <v>29</v>
      </c>
      <c r="AX22" s="198"/>
      <c r="AY22" s="198"/>
      <c r="AZ22" s="198"/>
      <c r="BA22" s="198"/>
      <c r="BB22" s="199"/>
      <c r="BC22" s="39"/>
      <c r="BD22" s="40"/>
      <c r="BE22" s="40"/>
      <c r="BF22" s="40"/>
      <c r="BG22" s="40"/>
      <c r="BH22" s="40"/>
      <c r="BI22" s="40"/>
      <c r="BJ22" s="40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2"/>
      <c r="CC22" s="178" t="s">
        <v>13</v>
      </c>
      <c r="CD22" s="179"/>
      <c r="CE22" s="179"/>
      <c r="CF22" s="202"/>
      <c r="CG22" s="169"/>
      <c r="CH22" s="157"/>
      <c r="CI22" s="157"/>
      <c r="CJ22" s="157"/>
      <c r="CK22" s="157"/>
      <c r="CL22" s="158"/>
      <c r="CM22" s="4"/>
      <c r="CN22" s="4"/>
    </row>
    <row r="23" spans="1:92" ht="11.25" customHeight="1" x14ac:dyDescent="0.15">
      <c r="A23" s="5"/>
      <c r="B23" s="185"/>
      <c r="C23" s="188"/>
      <c r="D23" s="188"/>
      <c r="E23" s="188"/>
      <c r="F23" s="188"/>
      <c r="G23" s="188"/>
      <c r="H23" s="189"/>
      <c r="I23" s="203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5"/>
      <c r="AI23" s="193"/>
      <c r="AJ23" s="194"/>
      <c r="AK23" s="194"/>
      <c r="AL23" s="195"/>
      <c r="AM23" s="170"/>
      <c r="AN23" s="159"/>
      <c r="AO23" s="159"/>
      <c r="AP23" s="159"/>
      <c r="AQ23" s="159"/>
      <c r="AR23" s="160"/>
      <c r="AU23" s="4"/>
      <c r="AV23" s="197"/>
      <c r="AW23" s="200"/>
      <c r="AX23" s="200"/>
      <c r="AY23" s="200"/>
      <c r="AZ23" s="200"/>
      <c r="BA23" s="200"/>
      <c r="BB23" s="201"/>
      <c r="BC23" s="32" t="str">
        <f>IF($I$23="","",$I$23)</f>
        <v/>
      </c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4"/>
      <c r="CC23" s="180"/>
      <c r="CD23" s="79"/>
      <c r="CE23" s="79"/>
      <c r="CF23" s="80"/>
      <c r="CG23" s="170"/>
      <c r="CH23" s="159"/>
      <c r="CI23" s="159"/>
      <c r="CJ23" s="159"/>
      <c r="CK23" s="159"/>
      <c r="CL23" s="160"/>
      <c r="CM23" s="4"/>
      <c r="CN23" s="4"/>
    </row>
    <row r="24" spans="1:92" ht="9" customHeight="1" x14ac:dyDescent="0.15">
      <c r="A24" s="5"/>
      <c r="B24" s="185"/>
      <c r="C24" s="188"/>
      <c r="D24" s="188"/>
      <c r="E24" s="188"/>
      <c r="F24" s="188"/>
      <c r="G24" s="188"/>
      <c r="H24" s="189"/>
      <c r="I24" s="17" t="s">
        <v>93</v>
      </c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9"/>
      <c r="AI24" s="256" t="s">
        <v>23</v>
      </c>
      <c r="AJ24" s="219" t="s">
        <v>16</v>
      </c>
      <c r="AK24" s="220"/>
      <c r="AL24" s="220"/>
      <c r="AM24" s="168">
        <v>3</v>
      </c>
      <c r="AN24" s="155"/>
      <c r="AO24" s="155"/>
      <c r="AP24" s="155"/>
      <c r="AQ24" s="155" t="s">
        <v>18</v>
      </c>
      <c r="AR24" s="156"/>
      <c r="AU24" s="4"/>
      <c r="AV24" s="197"/>
      <c r="AW24" s="200"/>
      <c r="AX24" s="200"/>
      <c r="AY24" s="200"/>
      <c r="AZ24" s="200"/>
      <c r="BA24" s="200"/>
      <c r="BB24" s="201"/>
      <c r="BC24" s="26" t="str">
        <f>IF(I24="","",I24)</f>
        <v>株式会社　武蔵村山</v>
      </c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8"/>
      <c r="CC24" s="210" t="s">
        <v>23</v>
      </c>
      <c r="CD24" s="211" t="s">
        <v>16</v>
      </c>
      <c r="CE24" s="212"/>
      <c r="CF24" s="212"/>
      <c r="CG24" s="225">
        <f>IF($AM$24="","",$AM$24)</f>
        <v>3</v>
      </c>
      <c r="CH24" s="226"/>
      <c r="CI24" s="226"/>
      <c r="CJ24" s="226"/>
      <c r="CK24" s="226" t="s">
        <v>18</v>
      </c>
      <c r="CL24" s="247"/>
      <c r="CM24" s="4"/>
      <c r="CN24" s="4"/>
    </row>
    <row r="25" spans="1:92" ht="9" customHeight="1" x14ac:dyDescent="0.15">
      <c r="A25" s="5"/>
      <c r="B25" s="185"/>
      <c r="C25" s="188"/>
      <c r="D25" s="188"/>
      <c r="E25" s="188"/>
      <c r="F25" s="188"/>
      <c r="G25" s="188"/>
      <c r="H25" s="189"/>
      <c r="I25" s="20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2"/>
      <c r="AI25" s="256"/>
      <c r="AJ25" s="220"/>
      <c r="AK25" s="220"/>
      <c r="AL25" s="220"/>
      <c r="AM25" s="170"/>
      <c r="AN25" s="159"/>
      <c r="AO25" s="159"/>
      <c r="AP25" s="159"/>
      <c r="AQ25" s="157"/>
      <c r="AR25" s="158"/>
      <c r="AU25" s="4"/>
      <c r="AV25" s="197"/>
      <c r="AW25" s="200"/>
      <c r="AX25" s="200"/>
      <c r="AY25" s="200"/>
      <c r="AZ25" s="200"/>
      <c r="BA25" s="200"/>
      <c r="BB25" s="201"/>
      <c r="BC25" s="29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1"/>
      <c r="CC25" s="210"/>
      <c r="CD25" s="212"/>
      <c r="CE25" s="212"/>
      <c r="CF25" s="212"/>
      <c r="CG25" s="227"/>
      <c r="CH25" s="228"/>
      <c r="CI25" s="228"/>
      <c r="CJ25" s="228"/>
      <c r="CK25" s="248"/>
      <c r="CL25" s="249"/>
      <c r="CM25" s="4"/>
      <c r="CN25" s="4"/>
    </row>
    <row r="26" spans="1:92" ht="9" customHeight="1" x14ac:dyDescent="0.15">
      <c r="A26" s="5"/>
      <c r="B26" s="185"/>
      <c r="C26" s="188"/>
      <c r="D26" s="188"/>
      <c r="E26" s="188"/>
      <c r="F26" s="188"/>
      <c r="G26" s="188"/>
      <c r="H26" s="189"/>
      <c r="I26" s="23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5"/>
      <c r="AI26" s="256"/>
      <c r="AJ26" s="219" t="s">
        <v>17</v>
      </c>
      <c r="AK26" s="220"/>
      <c r="AL26" s="220"/>
      <c r="AM26" s="168">
        <v>1</v>
      </c>
      <c r="AN26" s="155"/>
      <c r="AO26" s="155"/>
      <c r="AP26" s="155"/>
      <c r="AQ26" s="155" t="s">
        <v>18</v>
      </c>
      <c r="AR26" s="156"/>
      <c r="AU26" s="4"/>
      <c r="AV26" s="197"/>
      <c r="AW26" s="200"/>
      <c r="AX26" s="200"/>
      <c r="AY26" s="200"/>
      <c r="AZ26" s="200"/>
      <c r="BA26" s="200"/>
      <c r="BB26" s="201"/>
      <c r="BC26" s="32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4"/>
      <c r="CC26" s="210"/>
      <c r="CD26" s="211" t="s">
        <v>17</v>
      </c>
      <c r="CE26" s="212"/>
      <c r="CF26" s="212"/>
      <c r="CG26" s="225">
        <f>IF($AM$26="","",$AM$26)</f>
        <v>1</v>
      </c>
      <c r="CH26" s="226"/>
      <c r="CI26" s="226"/>
      <c r="CJ26" s="226"/>
      <c r="CK26" s="226" t="s">
        <v>18</v>
      </c>
      <c r="CL26" s="247"/>
      <c r="CM26" s="4"/>
      <c r="CN26" s="4"/>
    </row>
    <row r="27" spans="1:92" ht="9" customHeight="1" x14ac:dyDescent="0.15">
      <c r="A27" s="5"/>
      <c r="B27" s="184">
        <v>6</v>
      </c>
      <c r="C27" s="71" t="s">
        <v>89</v>
      </c>
      <c r="D27" s="71"/>
      <c r="E27" s="71"/>
      <c r="F27" s="71"/>
      <c r="G27" s="71"/>
      <c r="H27" s="72"/>
      <c r="I27" s="17" t="s">
        <v>94</v>
      </c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9"/>
      <c r="AI27" s="256"/>
      <c r="AJ27" s="220"/>
      <c r="AK27" s="220"/>
      <c r="AL27" s="220"/>
      <c r="AM27" s="170"/>
      <c r="AN27" s="159"/>
      <c r="AO27" s="159"/>
      <c r="AP27" s="159"/>
      <c r="AQ27" s="157"/>
      <c r="AR27" s="158"/>
      <c r="AU27" s="4"/>
      <c r="AV27" s="196">
        <v>6</v>
      </c>
      <c r="AW27" s="90" t="s">
        <v>15</v>
      </c>
      <c r="AX27" s="90"/>
      <c r="AY27" s="90"/>
      <c r="AZ27" s="90"/>
      <c r="BA27" s="90"/>
      <c r="BB27" s="91"/>
      <c r="BC27" s="26" t="str">
        <f>IF($I$27="","",$I$27)</f>
        <v>村山　太郎</v>
      </c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8"/>
      <c r="CC27" s="210"/>
      <c r="CD27" s="212"/>
      <c r="CE27" s="212"/>
      <c r="CF27" s="212"/>
      <c r="CG27" s="227"/>
      <c r="CH27" s="228"/>
      <c r="CI27" s="228"/>
      <c r="CJ27" s="228"/>
      <c r="CK27" s="248"/>
      <c r="CL27" s="249"/>
      <c r="CM27" s="4"/>
      <c r="CN27" s="4"/>
    </row>
    <row r="28" spans="1:92" ht="9" customHeight="1" x14ac:dyDescent="0.15">
      <c r="A28" s="5"/>
      <c r="B28" s="185"/>
      <c r="C28" s="221"/>
      <c r="D28" s="221"/>
      <c r="E28" s="221"/>
      <c r="F28" s="221"/>
      <c r="G28" s="221"/>
      <c r="H28" s="222"/>
      <c r="I28" s="20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2"/>
      <c r="AI28" s="256"/>
      <c r="AJ28" s="250" t="s">
        <v>22</v>
      </c>
      <c r="AK28" s="250"/>
      <c r="AL28" s="250"/>
      <c r="AM28" s="168">
        <f>SUM(AM24:AP27)</f>
        <v>4</v>
      </c>
      <c r="AN28" s="155"/>
      <c r="AO28" s="155"/>
      <c r="AP28" s="155"/>
      <c r="AQ28" s="155" t="s">
        <v>18</v>
      </c>
      <c r="AR28" s="156"/>
      <c r="AU28" s="4"/>
      <c r="AV28" s="197"/>
      <c r="AW28" s="223"/>
      <c r="AX28" s="223"/>
      <c r="AY28" s="223"/>
      <c r="AZ28" s="223"/>
      <c r="BA28" s="223"/>
      <c r="BB28" s="224"/>
      <c r="BC28" s="29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1"/>
      <c r="CC28" s="210"/>
      <c r="CD28" s="257" t="s">
        <v>22</v>
      </c>
      <c r="CE28" s="257"/>
      <c r="CF28" s="257"/>
      <c r="CG28" s="225">
        <f>IF($AM$28="","",$AM$28)</f>
        <v>4</v>
      </c>
      <c r="CH28" s="226"/>
      <c r="CI28" s="226"/>
      <c r="CJ28" s="226"/>
      <c r="CK28" s="226" t="s">
        <v>18</v>
      </c>
      <c r="CL28" s="247"/>
      <c r="CM28" s="4"/>
      <c r="CN28" s="4"/>
    </row>
    <row r="29" spans="1:92" ht="9" customHeight="1" x14ac:dyDescent="0.15">
      <c r="A29" s="5"/>
      <c r="B29" s="206"/>
      <c r="C29" s="73"/>
      <c r="D29" s="73"/>
      <c r="E29" s="73"/>
      <c r="F29" s="73"/>
      <c r="G29" s="73"/>
      <c r="H29" s="74"/>
      <c r="I29" s="23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5"/>
      <c r="AI29" s="256"/>
      <c r="AJ29" s="250"/>
      <c r="AK29" s="250"/>
      <c r="AL29" s="250"/>
      <c r="AM29" s="170"/>
      <c r="AN29" s="159"/>
      <c r="AO29" s="159"/>
      <c r="AP29" s="159"/>
      <c r="AQ29" s="157"/>
      <c r="AR29" s="158"/>
      <c r="AU29" s="4"/>
      <c r="AV29" s="209"/>
      <c r="AW29" s="92"/>
      <c r="AX29" s="92"/>
      <c r="AY29" s="92"/>
      <c r="AZ29" s="92"/>
      <c r="BA29" s="92"/>
      <c r="BB29" s="93"/>
      <c r="BC29" s="29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1"/>
      <c r="CC29" s="210"/>
      <c r="CD29" s="257"/>
      <c r="CE29" s="257"/>
      <c r="CF29" s="257"/>
      <c r="CG29" s="227"/>
      <c r="CH29" s="228"/>
      <c r="CI29" s="228"/>
      <c r="CJ29" s="228"/>
      <c r="CK29" s="248"/>
      <c r="CL29" s="249"/>
      <c r="CM29" s="4"/>
      <c r="CN29" s="4"/>
    </row>
    <row r="30" spans="1:92" ht="9" customHeight="1" x14ac:dyDescent="0.15">
      <c r="A30" s="5"/>
      <c r="B30" s="184">
        <v>7</v>
      </c>
      <c r="C30" s="71" t="s">
        <v>19</v>
      </c>
      <c r="D30" s="71"/>
      <c r="E30" s="71"/>
      <c r="F30" s="71"/>
      <c r="G30" s="71"/>
      <c r="H30" s="72"/>
      <c r="I30" s="17" t="s">
        <v>95</v>
      </c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9"/>
      <c r="AI30" s="166">
        <v>16</v>
      </c>
      <c r="AJ30" s="166"/>
      <c r="AK30" s="166"/>
      <c r="AL30" s="167"/>
      <c r="AM30" s="51" t="s">
        <v>67</v>
      </c>
      <c r="AN30" s="13"/>
      <c r="AO30" s="13"/>
      <c r="AP30" s="13"/>
      <c r="AQ30" s="13"/>
      <c r="AR30" s="138"/>
      <c r="AS30" s="4"/>
      <c r="AT30" s="4"/>
      <c r="AU30" s="4"/>
      <c r="AV30" s="196">
        <v>7</v>
      </c>
      <c r="AW30" s="90" t="s">
        <v>19</v>
      </c>
      <c r="AX30" s="90"/>
      <c r="AY30" s="90"/>
      <c r="AZ30" s="90"/>
      <c r="BA30" s="90"/>
      <c r="BB30" s="91"/>
      <c r="BC30" s="26" t="str">
        <f>IF($I$30="","",$I$30)</f>
        <v>村山　花子</v>
      </c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8"/>
      <c r="CC30" s="35">
        <v>16</v>
      </c>
      <c r="CD30" s="35"/>
      <c r="CE30" s="35"/>
      <c r="CF30" s="36"/>
      <c r="CG30" s="181" t="str">
        <f>IF($AM$30="","",$AM$30)</f>
        <v>立川税務署</v>
      </c>
      <c r="CH30" s="15"/>
      <c r="CI30" s="15"/>
      <c r="CJ30" s="15"/>
      <c r="CK30" s="15"/>
      <c r="CL30" s="244"/>
      <c r="CM30" s="4"/>
      <c r="CN30" s="4"/>
    </row>
    <row r="31" spans="1:92" ht="9" customHeight="1" x14ac:dyDescent="0.15">
      <c r="A31" s="5"/>
      <c r="B31" s="185"/>
      <c r="C31" s="221"/>
      <c r="D31" s="221"/>
      <c r="E31" s="221"/>
      <c r="F31" s="221"/>
      <c r="G31" s="221"/>
      <c r="H31" s="222"/>
      <c r="I31" s="20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2"/>
      <c r="AI31" s="221" t="s">
        <v>21</v>
      </c>
      <c r="AJ31" s="191"/>
      <c r="AK31" s="191"/>
      <c r="AL31" s="192"/>
      <c r="AM31" s="52"/>
      <c r="AN31" s="53"/>
      <c r="AO31" s="53"/>
      <c r="AP31" s="53"/>
      <c r="AQ31" s="53"/>
      <c r="AR31" s="139"/>
      <c r="AU31" s="4"/>
      <c r="AV31" s="197"/>
      <c r="AW31" s="223"/>
      <c r="AX31" s="223"/>
      <c r="AY31" s="223"/>
      <c r="AZ31" s="223"/>
      <c r="BA31" s="223"/>
      <c r="BB31" s="224"/>
      <c r="BC31" s="29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1"/>
      <c r="CC31" s="223" t="s">
        <v>21</v>
      </c>
      <c r="CD31" s="179"/>
      <c r="CE31" s="179"/>
      <c r="CF31" s="202"/>
      <c r="CG31" s="182"/>
      <c r="CH31" s="183"/>
      <c r="CI31" s="183"/>
      <c r="CJ31" s="183"/>
      <c r="CK31" s="183"/>
      <c r="CL31" s="251"/>
      <c r="CM31" s="4"/>
      <c r="CN31" s="4"/>
    </row>
    <row r="32" spans="1:92" ht="9" customHeight="1" x14ac:dyDescent="0.15">
      <c r="A32" s="5"/>
      <c r="B32" s="206"/>
      <c r="C32" s="73"/>
      <c r="D32" s="73"/>
      <c r="E32" s="73"/>
      <c r="F32" s="73"/>
      <c r="G32" s="73"/>
      <c r="H32" s="74"/>
      <c r="I32" s="20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2"/>
      <c r="AI32" s="194"/>
      <c r="AJ32" s="194"/>
      <c r="AK32" s="194"/>
      <c r="AL32" s="195"/>
      <c r="AM32" s="75"/>
      <c r="AN32" s="14"/>
      <c r="AO32" s="14"/>
      <c r="AP32" s="14"/>
      <c r="AQ32" s="14"/>
      <c r="AR32" s="46"/>
      <c r="AU32" s="4"/>
      <c r="AV32" s="209"/>
      <c r="AW32" s="92"/>
      <c r="AX32" s="92"/>
      <c r="AY32" s="92"/>
      <c r="AZ32" s="92"/>
      <c r="BA32" s="92"/>
      <c r="BB32" s="93"/>
      <c r="BC32" s="29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1"/>
      <c r="CC32" s="79"/>
      <c r="CD32" s="79"/>
      <c r="CE32" s="79"/>
      <c r="CF32" s="80"/>
      <c r="CG32" s="245"/>
      <c r="CH32" s="16"/>
      <c r="CI32" s="16"/>
      <c r="CJ32" s="16"/>
      <c r="CK32" s="16"/>
      <c r="CL32" s="246"/>
      <c r="CM32" s="4"/>
      <c r="CN32" s="4"/>
    </row>
    <row r="33" spans="1:92" ht="11.25" customHeight="1" x14ac:dyDescent="0.15">
      <c r="A33" s="5"/>
      <c r="B33" s="184">
        <v>8</v>
      </c>
      <c r="C33" s="71" t="s">
        <v>20</v>
      </c>
      <c r="D33" s="71"/>
      <c r="E33" s="71"/>
      <c r="F33" s="71"/>
      <c r="G33" s="71"/>
      <c r="H33" s="72"/>
      <c r="I33" s="300" t="str">
        <f>IF($Q$24="","",$Q$24)</f>
        <v/>
      </c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166" t="s">
        <v>80</v>
      </c>
      <c r="Y33" s="166"/>
      <c r="Z33" s="166"/>
      <c r="AA33" s="166"/>
      <c r="AB33" s="166"/>
      <c r="AC33" s="166"/>
      <c r="AD33" s="166"/>
      <c r="AE33" s="166"/>
      <c r="AF33" s="167"/>
      <c r="AG33" s="165">
        <v>17</v>
      </c>
      <c r="AH33" s="166"/>
      <c r="AI33" s="166"/>
      <c r="AJ33" s="167"/>
      <c r="AK33" s="235" t="s">
        <v>26</v>
      </c>
      <c r="AL33" s="236"/>
      <c r="AM33" s="236"/>
      <c r="AN33" s="236"/>
      <c r="AO33" s="236"/>
      <c r="AP33" s="236"/>
      <c r="AQ33" s="236"/>
      <c r="AR33" s="237"/>
      <c r="AU33" s="4"/>
      <c r="AV33" s="196">
        <v>8</v>
      </c>
      <c r="AW33" s="90" t="s">
        <v>20</v>
      </c>
      <c r="AX33" s="90"/>
      <c r="AY33" s="90"/>
      <c r="AZ33" s="90"/>
      <c r="BA33" s="90"/>
      <c r="BB33" s="91"/>
      <c r="BC33" s="300" t="str">
        <f>IF($Q$24="","",$Q$24)</f>
        <v/>
      </c>
      <c r="BD33" s="252"/>
      <c r="BE33" s="252"/>
      <c r="BF33" s="252"/>
      <c r="BG33" s="252"/>
      <c r="BH33" s="252"/>
      <c r="BI33" s="252"/>
      <c r="BJ33" s="252"/>
      <c r="BK33" s="252"/>
      <c r="BL33" s="252"/>
      <c r="BM33" s="252"/>
      <c r="BN33" s="252"/>
      <c r="BO33" s="252"/>
      <c r="BP33" s="252"/>
      <c r="BQ33" s="252"/>
      <c r="BR33" s="166" t="s">
        <v>80</v>
      </c>
      <c r="BS33" s="166"/>
      <c r="BT33" s="166"/>
      <c r="BU33" s="166"/>
      <c r="BV33" s="166"/>
      <c r="BW33" s="166"/>
      <c r="BX33" s="166"/>
      <c r="BY33" s="166"/>
      <c r="BZ33" s="167"/>
      <c r="CA33" s="177">
        <v>17</v>
      </c>
      <c r="CB33" s="35"/>
      <c r="CC33" s="35"/>
      <c r="CD33" s="36"/>
      <c r="CE33" s="229" t="str">
        <f>IF($AK$33="","",$AK$33)</f>
        <v>（名称）</v>
      </c>
      <c r="CF33" s="230"/>
      <c r="CG33" s="230"/>
      <c r="CH33" s="230"/>
      <c r="CI33" s="230"/>
      <c r="CJ33" s="230"/>
      <c r="CK33" s="230"/>
      <c r="CL33" s="231"/>
      <c r="CM33" s="4"/>
      <c r="CN33" s="4"/>
    </row>
    <row r="34" spans="1:92" ht="11.25" customHeight="1" x14ac:dyDescent="0.15">
      <c r="A34" s="5"/>
      <c r="B34" s="185"/>
      <c r="C34" s="221"/>
      <c r="D34" s="221"/>
      <c r="E34" s="221"/>
      <c r="F34" s="221"/>
      <c r="G34" s="221"/>
      <c r="H34" s="222"/>
      <c r="I34" s="301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4"/>
      <c r="Y34" s="254"/>
      <c r="Z34" s="254"/>
      <c r="AA34" s="254"/>
      <c r="AB34" s="254"/>
      <c r="AC34" s="254"/>
      <c r="AD34" s="254"/>
      <c r="AE34" s="254"/>
      <c r="AF34" s="255"/>
      <c r="AG34" s="107" t="s">
        <v>70</v>
      </c>
      <c r="AH34" s="108"/>
      <c r="AI34" s="108"/>
      <c r="AJ34" s="109"/>
      <c r="AK34" s="238"/>
      <c r="AL34" s="239"/>
      <c r="AM34" s="239"/>
      <c r="AN34" s="239"/>
      <c r="AO34" s="239"/>
      <c r="AP34" s="239"/>
      <c r="AQ34" s="239"/>
      <c r="AR34" s="240"/>
      <c r="AU34" s="4"/>
      <c r="AV34" s="197"/>
      <c r="AW34" s="223"/>
      <c r="AX34" s="223"/>
      <c r="AY34" s="223"/>
      <c r="AZ34" s="223"/>
      <c r="BA34" s="223"/>
      <c r="BB34" s="224"/>
      <c r="BC34" s="301"/>
      <c r="BD34" s="253"/>
      <c r="BE34" s="253"/>
      <c r="BF34" s="253"/>
      <c r="BG34" s="253"/>
      <c r="BH34" s="253"/>
      <c r="BI34" s="253"/>
      <c r="BJ34" s="253"/>
      <c r="BK34" s="253"/>
      <c r="BL34" s="253"/>
      <c r="BM34" s="253"/>
      <c r="BN34" s="253"/>
      <c r="BO34" s="253"/>
      <c r="BP34" s="253"/>
      <c r="BQ34" s="253"/>
      <c r="BR34" s="254"/>
      <c r="BS34" s="254"/>
      <c r="BT34" s="254"/>
      <c r="BU34" s="254"/>
      <c r="BV34" s="254"/>
      <c r="BW34" s="254"/>
      <c r="BX34" s="254"/>
      <c r="BY34" s="254"/>
      <c r="BZ34" s="255"/>
      <c r="CA34" s="107" t="s">
        <v>70</v>
      </c>
      <c r="CB34" s="108"/>
      <c r="CC34" s="108"/>
      <c r="CD34" s="109"/>
      <c r="CE34" s="232"/>
      <c r="CF34" s="233"/>
      <c r="CG34" s="233"/>
      <c r="CH34" s="233"/>
      <c r="CI34" s="233"/>
      <c r="CJ34" s="233"/>
      <c r="CK34" s="233"/>
      <c r="CL34" s="234"/>
      <c r="CM34" s="4"/>
      <c r="CN34" s="4"/>
    </row>
    <row r="35" spans="1:92" ht="11.25" customHeight="1" x14ac:dyDescent="0.15">
      <c r="A35" s="5"/>
      <c r="B35" s="185"/>
      <c r="C35" s="221"/>
      <c r="D35" s="221"/>
      <c r="E35" s="221"/>
      <c r="F35" s="221"/>
      <c r="G35" s="221"/>
      <c r="H35" s="222"/>
      <c r="I35" s="51" t="s">
        <v>96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8"/>
      <c r="AG35" s="107"/>
      <c r="AH35" s="108"/>
      <c r="AI35" s="108"/>
      <c r="AJ35" s="109"/>
      <c r="AK35" s="235" t="s">
        <v>27</v>
      </c>
      <c r="AL35" s="236"/>
      <c r="AM35" s="236"/>
      <c r="AN35" s="236"/>
      <c r="AO35" s="236"/>
      <c r="AP35" s="236"/>
      <c r="AQ35" s="236"/>
      <c r="AR35" s="237"/>
      <c r="AU35" s="4"/>
      <c r="AV35" s="197"/>
      <c r="AW35" s="223"/>
      <c r="AX35" s="223"/>
      <c r="AY35" s="223"/>
      <c r="AZ35" s="223"/>
      <c r="BA35" s="223"/>
      <c r="BB35" s="224"/>
      <c r="BC35" s="181" t="str">
        <f>I35</f>
        <v>（　０４２　）５５５　－　５５５５　　　番　　（内線555）</v>
      </c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244"/>
      <c r="CA35" s="107"/>
      <c r="CB35" s="108"/>
      <c r="CC35" s="108"/>
      <c r="CD35" s="109"/>
      <c r="CE35" s="229" t="str">
        <f>IF($AK$35="","",$AK$35)</f>
        <v>（所在地）</v>
      </c>
      <c r="CF35" s="230"/>
      <c r="CG35" s="230"/>
      <c r="CH35" s="230"/>
      <c r="CI35" s="230"/>
      <c r="CJ35" s="230"/>
      <c r="CK35" s="230"/>
      <c r="CL35" s="231"/>
      <c r="CM35" s="4"/>
      <c r="CN35" s="4"/>
    </row>
    <row r="36" spans="1:92" ht="11.25" customHeight="1" x14ac:dyDescent="0.15">
      <c r="A36" s="5"/>
      <c r="B36" s="206"/>
      <c r="C36" s="73"/>
      <c r="D36" s="73"/>
      <c r="E36" s="73"/>
      <c r="F36" s="73"/>
      <c r="G36" s="73"/>
      <c r="H36" s="74"/>
      <c r="I36" s="75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46"/>
      <c r="AG36" s="107"/>
      <c r="AH36" s="108"/>
      <c r="AI36" s="108"/>
      <c r="AJ36" s="109"/>
      <c r="AK36" s="238"/>
      <c r="AL36" s="239"/>
      <c r="AM36" s="239"/>
      <c r="AN36" s="239"/>
      <c r="AO36" s="239"/>
      <c r="AP36" s="239"/>
      <c r="AQ36" s="239"/>
      <c r="AR36" s="240"/>
      <c r="AU36" s="4"/>
      <c r="AV36" s="209"/>
      <c r="AW36" s="92"/>
      <c r="AX36" s="92"/>
      <c r="AY36" s="92"/>
      <c r="AZ36" s="92"/>
      <c r="BA36" s="92"/>
      <c r="BB36" s="93"/>
      <c r="BC36" s="245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246"/>
      <c r="CA36" s="107"/>
      <c r="CB36" s="108"/>
      <c r="CC36" s="108"/>
      <c r="CD36" s="109"/>
      <c r="CE36" s="232"/>
      <c r="CF36" s="233"/>
      <c r="CG36" s="233"/>
      <c r="CH36" s="233"/>
      <c r="CI36" s="233"/>
      <c r="CJ36" s="233"/>
      <c r="CK36" s="233"/>
      <c r="CL36" s="234"/>
      <c r="CM36" s="4"/>
      <c r="CN36" s="4"/>
    </row>
    <row r="37" spans="1:92" ht="13.5" customHeight="1" x14ac:dyDescent="0.15">
      <c r="A37" s="5"/>
      <c r="B37" s="184">
        <v>9</v>
      </c>
      <c r="C37" s="71" t="s">
        <v>28</v>
      </c>
      <c r="D37" s="207"/>
      <c r="E37" s="207"/>
      <c r="F37" s="207"/>
      <c r="G37" s="207"/>
      <c r="H37" s="208"/>
      <c r="I37" s="52" t="s">
        <v>30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110"/>
      <c r="AH37" s="111"/>
      <c r="AI37" s="111"/>
      <c r="AJ37" s="112"/>
      <c r="AK37" s="241"/>
      <c r="AL37" s="242"/>
      <c r="AM37" s="242"/>
      <c r="AN37" s="242"/>
      <c r="AO37" s="242"/>
      <c r="AP37" s="242"/>
      <c r="AQ37" s="242"/>
      <c r="AR37" s="243"/>
      <c r="AU37" s="4"/>
      <c r="AV37" s="196">
        <v>9</v>
      </c>
      <c r="AW37" s="90" t="s">
        <v>28</v>
      </c>
      <c r="AX37" s="77"/>
      <c r="AY37" s="77"/>
      <c r="AZ37" s="77"/>
      <c r="BA37" s="77"/>
      <c r="BB37" s="78"/>
      <c r="BC37" s="182" t="s">
        <v>30</v>
      </c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  <c r="BN37" s="183"/>
      <c r="BO37" s="183"/>
      <c r="BP37" s="183"/>
      <c r="BQ37" s="183"/>
      <c r="BR37" s="183"/>
      <c r="BS37" s="183"/>
      <c r="BT37" s="183"/>
      <c r="BU37" s="183"/>
      <c r="BV37" s="183"/>
      <c r="BW37" s="183"/>
      <c r="BX37" s="183"/>
      <c r="BY37" s="183"/>
      <c r="BZ37" s="183"/>
      <c r="CA37" s="110"/>
      <c r="CB37" s="111"/>
      <c r="CC37" s="111"/>
      <c r="CD37" s="112"/>
      <c r="CE37" s="297"/>
      <c r="CF37" s="298"/>
      <c r="CG37" s="298"/>
      <c r="CH37" s="298"/>
      <c r="CI37" s="298"/>
      <c r="CJ37" s="298"/>
      <c r="CK37" s="298"/>
      <c r="CL37" s="299"/>
      <c r="CM37" s="4"/>
      <c r="CN37" s="4"/>
    </row>
    <row r="38" spans="1:92" ht="13.5" customHeight="1" x14ac:dyDescent="0.15">
      <c r="A38" s="5"/>
      <c r="B38" s="185"/>
      <c r="C38" s="191"/>
      <c r="D38" s="191"/>
      <c r="E38" s="191"/>
      <c r="F38" s="191"/>
      <c r="G38" s="191"/>
      <c r="H38" s="192"/>
      <c r="I38" s="52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258" t="s">
        <v>31</v>
      </c>
      <c r="AH38" s="259"/>
      <c r="AI38" s="259"/>
      <c r="AJ38" s="259"/>
      <c r="AK38" s="259"/>
      <c r="AL38" s="259"/>
      <c r="AM38" s="259"/>
      <c r="AN38" s="259"/>
      <c r="AO38" s="259"/>
      <c r="AP38" s="259"/>
      <c r="AQ38" s="259"/>
      <c r="AR38" s="260"/>
      <c r="AU38" s="4"/>
      <c r="AV38" s="197"/>
      <c r="AW38" s="179"/>
      <c r="AX38" s="179"/>
      <c r="AY38" s="179"/>
      <c r="AZ38" s="179"/>
      <c r="BA38" s="179"/>
      <c r="BB38" s="202"/>
      <c r="BC38" s="182"/>
      <c r="BD38" s="183"/>
      <c r="BE38" s="183"/>
      <c r="BF38" s="183"/>
      <c r="BG38" s="183"/>
      <c r="BH38" s="183"/>
      <c r="BI38" s="183"/>
      <c r="BJ38" s="183"/>
      <c r="BK38" s="183"/>
      <c r="BL38" s="183"/>
      <c r="BM38" s="183"/>
      <c r="BN38" s="183"/>
      <c r="BO38" s="183"/>
      <c r="BP38" s="183"/>
      <c r="BQ38" s="183"/>
      <c r="BR38" s="183"/>
      <c r="BS38" s="183"/>
      <c r="BT38" s="183"/>
      <c r="BU38" s="183"/>
      <c r="BV38" s="183"/>
      <c r="BW38" s="183"/>
      <c r="BX38" s="183"/>
      <c r="BY38" s="183"/>
      <c r="BZ38" s="183"/>
      <c r="CA38" s="266" t="s">
        <v>31</v>
      </c>
      <c r="CB38" s="267"/>
      <c r="CC38" s="267"/>
      <c r="CD38" s="267"/>
      <c r="CE38" s="267"/>
      <c r="CF38" s="267"/>
      <c r="CG38" s="267"/>
      <c r="CH38" s="267"/>
      <c r="CI38" s="267"/>
      <c r="CJ38" s="267"/>
      <c r="CK38" s="267"/>
      <c r="CL38" s="268"/>
      <c r="CM38" s="4"/>
      <c r="CN38" s="4"/>
    </row>
    <row r="39" spans="1:92" ht="12" customHeight="1" x14ac:dyDescent="0.15">
      <c r="A39" s="5"/>
      <c r="B39" s="274" t="s">
        <v>32</v>
      </c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6"/>
      <c r="R39" s="280" t="s">
        <v>34</v>
      </c>
      <c r="S39" s="281"/>
      <c r="T39" s="281"/>
      <c r="U39" s="281"/>
      <c r="V39" s="281"/>
      <c r="W39" s="281"/>
      <c r="X39" s="281"/>
      <c r="Y39" s="281"/>
      <c r="Z39" s="281"/>
      <c r="AA39" s="281"/>
      <c r="AB39" s="281"/>
      <c r="AC39" s="281"/>
      <c r="AD39" s="281"/>
      <c r="AE39" s="281"/>
      <c r="AF39" s="281"/>
      <c r="AG39" s="261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262"/>
      <c r="AU39" s="4"/>
      <c r="AV39" s="282" t="s">
        <v>32</v>
      </c>
      <c r="AW39" s="283"/>
      <c r="AX39" s="283"/>
      <c r="AY39" s="283"/>
      <c r="AZ39" s="283"/>
      <c r="BA39" s="283"/>
      <c r="BB39" s="283"/>
      <c r="BC39" s="283"/>
      <c r="BD39" s="283"/>
      <c r="BE39" s="283"/>
      <c r="BF39" s="283"/>
      <c r="BG39" s="283"/>
      <c r="BH39" s="283"/>
      <c r="BI39" s="283"/>
      <c r="BJ39" s="283"/>
      <c r="BK39" s="284"/>
      <c r="BL39" s="288" t="s">
        <v>34</v>
      </c>
      <c r="BM39" s="289"/>
      <c r="BN39" s="289"/>
      <c r="BO39" s="289"/>
      <c r="BP39" s="289"/>
      <c r="BQ39" s="289"/>
      <c r="BR39" s="289"/>
      <c r="BS39" s="289"/>
      <c r="BT39" s="289"/>
      <c r="BU39" s="289"/>
      <c r="BV39" s="289"/>
      <c r="BW39" s="289"/>
      <c r="BX39" s="289"/>
      <c r="BY39" s="289"/>
      <c r="BZ39" s="289"/>
      <c r="CA39" s="269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270"/>
      <c r="CM39" s="4"/>
      <c r="CN39" s="4"/>
    </row>
    <row r="40" spans="1:92" ht="12" customHeight="1" x14ac:dyDescent="0.15">
      <c r="A40" s="5"/>
      <c r="B40" s="277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9"/>
      <c r="R40" s="290" t="s">
        <v>35</v>
      </c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61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262"/>
      <c r="AU40" s="4"/>
      <c r="AV40" s="285"/>
      <c r="AW40" s="286"/>
      <c r="AX40" s="286"/>
      <c r="AY40" s="286"/>
      <c r="AZ40" s="286"/>
      <c r="BA40" s="286"/>
      <c r="BB40" s="286"/>
      <c r="BC40" s="286"/>
      <c r="BD40" s="286"/>
      <c r="BE40" s="286"/>
      <c r="BF40" s="286"/>
      <c r="BG40" s="286"/>
      <c r="BH40" s="286"/>
      <c r="BI40" s="286"/>
      <c r="BJ40" s="286"/>
      <c r="BK40" s="287"/>
      <c r="BL40" s="295" t="s">
        <v>35</v>
      </c>
      <c r="BM40" s="296"/>
      <c r="BN40" s="296"/>
      <c r="BO40" s="296"/>
      <c r="BP40" s="296"/>
      <c r="BQ40" s="296"/>
      <c r="BR40" s="296"/>
      <c r="BS40" s="296"/>
      <c r="BT40" s="296"/>
      <c r="BU40" s="296"/>
      <c r="BV40" s="296"/>
      <c r="BW40" s="296"/>
      <c r="BX40" s="296"/>
      <c r="BY40" s="296"/>
      <c r="BZ40" s="296"/>
      <c r="CA40" s="269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270"/>
      <c r="CM40" s="4"/>
      <c r="CN40" s="4"/>
    </row>
    <row r="41" spans="1:92" ht="15" customHeight="1" x14ac:dyDescent="0.15">
      <c r="A41" s="5"/>
      <c r="B41" s="292" t="s">
        <v>68</v>
      </c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4"/>
      <c r="R41" s="292" t="s">
        <v>33</v>
      </c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293"/>
      <c r="AD41" s="293"/>
      <c r="AE41" s="293"/>
      <c r="AF41" s="293"/>
      <c r="AG41" s="263"/>
      <c r="AH41" s="264"/>
      <c r="AI41" s="264"/>
      <c r="AJ41" s="264"/>
      <c r="AK41" s="264"/>
      <c r="AL41" s="264"/>
      <c r="AM41" s="264"/>
      <c r="AN41" s="264"/>
      <c r="AO41" s="264"/>
      <c r="AP41" s="264"/>
      <c r="AQ41" s="264"/>
      <c r="AR41" s="265"/>
      <c r="AU41" s="4"/>
      <c r="AV41" s="83" t="s">
        <v>33</v>
      </c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6"/>
      <c r="BL41" s="83" t="s">
        <v>33</v>
      </c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271"/>
      <c r="CB41" s="272"/>
      <c r="CC41" s="272"/>
      <c r="CD41" s="272"/>
      <c r="CE41" s="272"/>
      <c r="CF41" s="272"/>
      <c r="CG41" s="272"/>
      <c r="CH41" s="272"/>
      <c r="CI41" s="272"/>
      <c r="CJ41" s="272"/>
      <c r="CK41" s="272"/>
      <c r="CL41" s="273"/>
      <c r="CM41" s="4"/>
      <c r="CN41" s="4"/>
    </row>
    <row r="42" spans="1:92" ht="11.25" customHeight="1" x14ac:dyDescent="0.15">
      <c r="A42" s="9"/>
      <c r="B42" s="9" t="s">
        <v>72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10"/>
      <c r="AQ42" s="10"/>
      <c r="AR42" s="10"/>
      <c r="AS42" s="10"/>
      <c r="AT42" s="10"/>
      <c r="AU42" s="10"/>
      <c r="AV42" s="9" t="s">
        <v>72</v>
      </c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10"/>
      <c r="CK42" s="10"/>
      <c r="CL42" s="10"/>
    </row>
    <row r="43" spans="1:92" ht="11.25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4"/>
      <c r="CN43" s="4"/>
    </row>
    <row r="44" spans="1:92" ht="11.25" customHeight="1" x14ac:dyDescent="0.15">
      <c r="A44" s="9"/>
      <c r="B44" s="9" t="s">
        <v>0</v>
      </c>
      <c r="C44" s="9"/>
      <c r="D44" s="9"/>
      <c r="E44" s="9" t="s">
        <v>39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 t="s">
        <v>0</v>
      </c>
      <c r="AW44" s="9"/>
      <c r="AX44" s="9"/>
      <c r="AY44" s="9" t="s">
        <v>39</v>
      </c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4"/>
      <c r="CN44" s="4"/>
    </row>
    <row r="45" spans="1:92" ht="11.25" customHeight="1" x14ac:dyDescent="0.15">
      <c r="A45" s="9"/>
      <c r="B45" s="9" t="s">
        <v>1</v>
      </c>
      <c r="C45" s="9"/>
      <c r="D45" s="9"/>
      <c r="E45" s="9"/>
      <c r="F45" s="9" t="s">
        <v>69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 t="s">
        <v>1</v>
      </c>
      <c r="AW45" s="9"/>
      <c r="AX45" s="9"/>
      <c r="AY45" s="9"/>
      <c r="AZ45" s="9" t="s">
        <v>69</v>
      </c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4"/>
      <c r="CN45" s="4"/>
    </row>
    <row r="46" spans="1:92" ht="11.25" customHeight="1" x14ac:dyDescent="0.15">
      <c r="A46" s="9"/>
      <c r="B46" s="9" t="s">
        <v>2</v>
      </c>
      <c r="C46" s="9"/>
      <c r="D46" s="9"/>
      <c r="E46" s="9"/>
      <c r="F46" s="9" t="s">
        <v>40</v>
      </c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 t="s">
        <v>2</v>
      </c>
      <c r="AW46" s="9"/>
      <c r="AX46" s="9"/>
      <c r="AY46" s="9"/>
      <c r="AZ46" s="9" t="s">
        <v>40</v>
      </c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4"/>
      <c r="CN46" s="4"/>
    </row>
    <row r="47" spans="1:92" ht="11.25" customHeight="1" x14ac:dyDescent="0.15">
      <c r="A47" s="9"/>
      <c r="B47" s="9"/>
      <c r="C47" s="9"/>
      <c r="D47" s="9"/>
      <c r="E47" s="9" t="s">
        <v>41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 t="s">
        <v>41</v>
      </c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4"/>
      <c r="CN47" s="4"/>
    </row>
    <row r="48" spans="1:92" ht="11.25" customHeight="1" x14ac:dyDescent="0.15">
      <c r="A48" s="9"/>
      <c r="B48" s="9"/>
      <c r="C48" s="9"/>
      <c r="D48" s="9"/>
      <c r="E48" s="9" t="s">
        <v>42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 t="s">
        <v>42</v>
      </c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4"/>
      <c r="CN48" s="4"/>
    </row>
    <row r="49" spans="1:92" ht="11.25" customHeight="1" x14ac:dyDescent="0.15">
      <c r="A49" s="9"/>
      <c r="B49" s="9"/>
      <c r="C49" s="9"/>
      <c r="D49" s="9"/>
      <c r="E49" s="9" t="s">
        <v>43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 t="s">
        <v>43</v>
      </c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4"/>
      <c r="CN49" s="4"/>
    </row>
    <row r="50" spans="1:92" ht="11.25" customHeight="1" x14ac:dyDescent="0.15">
      <c r="A50" s="9"/>
      <c r="B50" s="9" t="s">
        <v>44</v>
      </c>
      <c r="C50" s="9"/>
      <c r="D50" s="9"/>
      <c r="E50" s="9"/>
      <c r="F50" s="9" t="s">
        <v>45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 t="s">
        <v>44</v>
      </c>
      <c r="AW50" s="9"/>
      <c r="AX50" s="9"/>
      <c r="AY50" s="9"/>
      <c r="AZ50" s="9" t="s">
        <v>45</v>
      </c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4"/>
      <c r="CN50" s="4"/>
    </row>
    <row r="51" spans="1:92" ht="11.25" customHeight="1" x14ac:dyDescent="0.15">
      <c r="A51" s="9"/>
      <c r="B51" s="9"/>
      <c r="C51" s="9"/>
      <c r="D51" s="9"/>
      <c r="E51" s="9" t="s">
        <v>46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 t="s">
        <v>46</v>
      </c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4"/>
      <c r="CN51" s="4"/>
    </row>
    <row r="52" spans="1:92" ht="11.25" customHeight="1" x14ac:dyDescent="0.15">
      <c r="A52" s="9"/>
      <c r="B52" s="9" t="s">
        <v>3</v>
      </c>
      <c r="C52" s="9"/>
      <c r="D52" s="9"/>
      <c r="E52" s="9"/>
      <c r="F52" s="9" t="s">
        <v>47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 t="s">
        <v>3</v>
      </c>
      <c r="AW52" s="9"/>
      <c r="AX52" s="9"/>
      <c r="AY52" s="9"/>
      <c r="AZ52" s="9" t="s">
        <v>47</v>
      </c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4"/>
      <c r="CN52" s="4"/>
    </row>
    <row r="53" spans="1:92" ht="11.25" customHeight="1" x14ac:dyDescent="0.15">
      <c r="A53" s="9"/>
      <c r="B53" s="9"/>
      <c r="C53" s="9"/>
      <c r="D53" s="9"/>
      <c r="E53" s="9" t="s">
        <v>48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 t="s">
        <v>48</v>
      </c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4"/>
      <c r="CN53" s="4"/>
    </row>
    <row r="54" spans="1:92" ht="11.25" customHeight="1" x14ac:dyDescent="0.15">
      <c r="A54" s="9"/>
      <c r="B54" s="9" t="s">
        <v>4</v>
      </c>
      <c r="C54" s="9"/>
      <c r="D54" s="9"/>
      <c r="E54" s="9"/>
      <c r="F54" s="9" t="s">
        <v>56</v>
      </c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 t="s">
        <v>4</v>
      </c>
      <c r="AW54" s="9"/>
      <c r="AX54" s="9"/>
      <c r="AY54" s="9"/>
      <c r="AZ54" s="9" t="s">
        <v>56</v>
      </c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4"/>
      <c r="CN54" s="4"/>
    </row>
    <row r="55" spans="1:92" ht="11.25" customHeight="1" x14ac:dyDescent="0.15">
      <c r="A55" s="9"/>
      <c r="B55" s="9" t="s">
        <v>49</v>
      </c>
      <c r="C55" s="9"/>
      <c r="D55" s="9"/>
      <c r="E55" s="9"/>
      <c r="F55" s="9" t="s">
        <v>50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 t="s">
        <v>49</v>
      </c>
      <c r="AW55" s="9"/>
      <c r="AX55" s="9"/>
      <c r="AY55" s="9"/>
      <c r="AZ55" s="9" t="s">
        <v>50</v>
      </c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4"/>
      <c r="CN55" s="4"/>
    </row>
    <row r="56" spans="1:92" ht="11.25" customHeight="1" x14ac:dyDescent="0.15">
      <c r="A56" s="9"/>
      <c r="B56" s="9"/>
      <c r="C56" s="9"/>
      <c r="D56" s="9"/>
      <c r="E56" s="9" t="s">
        <v>51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 t="s">
        <v>51</v>
      </c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4"/>
      <c r="CN56" s="4"/>
    </row>
    <row r="57" spans="1:92" ht="11.25" customHeight="1" x14ac:dyDescent="0.15">
      <c r="A57" s="10"/>
      <c r="B57" s="10" t="s">
        <v>52</v>
      </c>
      <c r="C57" s="10"/>
      <c r="D57" s="10"/>
      <c r="E57" s="10"/>
      <c r="F57" s="10" t="s">
        <v>53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 t="s">
        <v>52</v>
      </c>
      <c r="AW57" s="10"/>
      <c r="AX57" s="10"/>
      <c r="AY57" s="10"/>
      <c r="AZ57" s="10" t="s">
        <v>53</v>
      </c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</row>
    <row r="58" spans="1:92" ht="11.25" customHeight="1" x14ac:dyDescent="0.15">
      <c r="A58" s="10"/>
      <c r="B58" s="10"/>
      <c r="C58" s="10"/>
      <c r="D58" s="10"/>
      <c r="E58" s="10" t="s">
        <v>54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 t="s">
        <v>54</v>
      </c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</row>
    <row r="59" spans="1:92" ht="11.25" customHeight="1" x14ac:dyDescent="0.15">
      <c r="B59" s="6"/>
      <c r="E59" s="10" t="s">
        <v>55</v>
      </c>
      <c r="AV59" s="6"/>
      <c r="AY59" s="10" t="s">
        <v>55</v>
      </c>
    </row>
    <row r="60" spans="1:92" ht="11.25" customHeight="1" x14ac:dyDescent="0.15"/>
    <row r="61" spans="1:92" ht="11.25" customHeight="1" x14ac:dyDescent="0.15"/>
    <row r="62" spans="1:92" ht="11.25" customHeight="1" x14ac:dyDescent="0.15"/>
    <row r="63" spans="1:92" ht="11.25" customHeight="1" x14ac:dyDescent="0.15"/>
    <row r="64" spans="1:92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</sheetData>
  <sheetProtection formatCells="0"/>
  <mergeCells count="221">
    <mergeCell ref="BF10:BF11"/>
    <mergeCell ref="BC10:BD11"/>
    <mergeCell ref="W10:Z11"/>
    <mergeCell ref="AA10:AH11"/>
    <mergeCell ref="AI10:AR11"/>
    <mergeCell ref="AG5:AS5"/>
    <mergeCell ref="B5:AF6"/>
    <mergeCell ref="AV5:BZ6"/>
    <mergeCell ref="K10:K11"/>
    <mergeCell ref="L10:L11"/>
    <mergeCell ref="U10:U11"/>
    <mergeCell ref="V10:V11"/>
    <mergeCell ref="BO10:BO11"/>
    <mergeCell ref="BJ7:BK7"/>
    <mergeCell ref="BL7:BN7"/>
    <mergeCell ref="H8:X9"/>
    <mergeCell ref="Y8:AD9"/>
    <mergeCell ref="AE8:AJ9"/>
    <mergeCell ref="AK8:AR9"/>
    <mergeCell ref="BB8:BR9"/>
    <mergeCell ref="AV41:BK41"/>
    <mergeCell ref="BL41:BZ41"/>
    <mergeCell ref="AG38:AR41"/>
    <mergeCell ref="CA38:CL41"/>
    <mergeCell ref="B39:Q40"/>
    <mergeCell ref="R39:AF39"/>
    <mergeCell ref="AV39:BK40"/>
    <mergeCell ref="BL39:BZ39"/>
    <mergeCell ref="R40:AF40"/>
    <mergeCell ref="B41:Q41"/>
    <mergeCell ref="R41:AF41"/>
    <mergeCell ref="BL40:BZ40"/>
    <mergeCell ref="B37:B38"/>
    <mergeCell ref="C37:H38"/>
    <mergeCell ref="AW37:BB38"/>
    <mergeCell ref="BC37:BZ38"/>
    <mergeCell ref="CA34:CD37"/>
    <mergeCell ref="CE35:CL37"/>
    <mergeCell ref="I37:AF38"/>
    <mergeCell ref="AV37:AV38"/>
    <mergeCell ref="I33:P34"/>
    <mergeCell ref="Q33:W34"/>
    <mergeCell ref="X33:AF34"/>
    <mergeCell ref="BC33:BJ34"/>
    <mergeCell ref="CG24:CJ25"/>
    <mergeCell ref="CK24:CL25"/>
    <mergeCell ref="AI24:AI29"/>
    <mergeCell ref="AJ24:AL25"/>
    <mergeCell ref="AM24:AP25"/>
    <mergeCell ref="AQ24:AR25"/>
    <mergeCell ref="AM28:AP29"/>
    <mergeCell ref="AQ28:AR29"/>
    <mergeCell ref="CD28:CF29"/>
    <mergeCell ref="AK33:AR34"/>
    <mergeCell ref="AG34:AJ37"/>
    <mergeCell ref="CD26:CF27"/>
    <mergeCell ref="CG26:CJ27"/>
    <mergeCell ref="CK26:CL27"/>
    <mergeCell ref="BC27:CB29"/>
    <mergeCell ref="AJ28:AL29"/>
    <mergeCell ref="CK28:CL29"/>
    <mergeCell ref="CG30:CL32"/>
    <mergeCell ref="AI31:AL32"/>
    <mergeCell ref="CC31:CF32"/>
    <mergeCell ref="BK33:BQ34"/>
    <mergeCell ref="BR33:BZ34"/>
    <mergeCell ref="C27:H29"/>
    <mergeCell ref="I27:AH29"/>
    <mergeCell ref="AV27:AV29"/>
    <mergeCell ref="AW27:BB29"/>
    <mergeCell ref="B33:B36"/>
    <mergeCell ref="C33:H36"/>
    <mergeCell ref="AG33:AJ33"/>
    <mergeCell ref="CG28:CJ29"/>
    <mergeCell ref="B30:B32"/>
    <mergeCell ref="C30:H32"/>
    <mergeCell ref="I30:AH32"/>
    <mergeCell ref="AI30:AL30"/>
    <mergeCell ref="AM30:AR32"/>
    <mergeCell ref="AV30:AV32"/>
    <mergeCell ref="BC30:CB32"/>
    <mergeCell ref="CC30:CF30"/>
    <mergeCell ref="CE33:CL34"/>
    <mergeCell ref="I35:AF36"/>
    <mergeCell ref="AK35:AR37"/>
    <mergeCell ref="BC35:BZ36"/>
    <mergeCell ref="AV33:AV36"/>
    <mergeCell ref="AW33:BB36"/>
    <mergeCell ref="CA33:CD33"/>
    <mergeCell ref="AW30:BB32"/>
    <mergeCell ref="B22:B26"/>
    <mergeCell ref="C22:H26"/>
    <mergeCell ref="AI22:AL23"/>
    <mergeCell ref="AV22:AV26"/>
    <mergeCell ref="AW22:BB26"/>
    <mergeCell ref="CC22:CF23"/>
    <mergeCell ref="I23:AH23"/>
    <mergeCell ref="AM21:AP23"/>
    <mergeCell ref="AQ21:AR23"/>
    <mergeCell ref="CC21:CF21"/>
    <mergeCell ref="BC23:CB23"/>
    <mergeCell ref="B16:B21"/>
    <mergeCell ref="C16:H21"/>
    <mergeCell ref="AI16:AL17"/>
    <mergeCell ref="AV16:AV21"/>
    <mergeCell ref="AW16:BB21"/>
    <mergeCell ref="CC24:CC29"/>
    <mergeCell ref="CD24:CF25"/>
    <mergeCell ref="AI19:AL20"/>
    <mergeCell ref="I20:AH21"/>
    <mergeCell ref="B27:B29"/>
    <mergeCell ref="AJ26:AL27"/>
    <mergeCell ref="AM26:AP27"/>
    <mergeCell ref="AQ26:AR27"/>
    <mergeCell ref="CK21:CL23"/>
    <mergeCell ref="BC20:CB21"/>
    <mergeCell ref="AI21:AL21"/>
    <mergeCell ref="CG21:CJ23"/>
    <mergeCell ref="CA12:CB13"/>
    <mergeCell ref="AE12:AF13"/>
    <mergeCell ref="AG12:AH13"/>
    <mergeCell ref="Y14:AH15"/>
    <mergeCell ref="AI15:AL15"/>
    <mergeCell ref="AM15:AR17"/>
    <mergeCell ref="BW12:BX13"/>
    <mergeCell ref="BY12:BZ13"/>
    <mergeCell ref="CC15:CF15"/>
    <mergeCell ref="AI18:AL18"/>
    <mergeCell ref="AM18:AR20"/>
    <mergeCell ref="CC18:CF18"/>
    <mergeCell ref="CG15:CL17"/>
    <mergeCell ref="BC16:CB16"/>
    <mergeCell ref="CC16:CF17"/>
    <mergeCell ref="CG18:CL20"/>
    <mergeCell ref="CC19:CF20"/>
    <mergeCell ref="BC17:BE19"/>
    <mergeCell ref="BF17:BJ19"/>
    <mergeCell ref="BK17:BM19"/>
    <mergeCell ref="AA12:AB13"/>
    <mergeCell ref="AC12:AD13"/>
    <mergeCell ref="BC12:BD13"/>
    <mergeCell ref="B14:B15"/>
    <mergeCell ref="C14:H15"/>
    <mergeCell ref="I14:J15"/>
    <mergeCell ref="K14:O15"/>
    <mergeCell ref="P14:Q15"/>
    <mergeCell ref="R14:X15"/>
    <mergeCell ref="C12:H13"/>
    <mergeCell ref="I12:J13"/>
    <mergeCell ref="K12:L13"/>
    <mergeCell ref="M12:N13"/>
    <mergeCell ref="CG12:CL14"/>
    <mergeCell ref="AI13:AL14"/>
    <mergeCell ref="CC13:CF14"/>
    <mergeCell ref="BJ14:BK15"/>
    <mergeCell ref="BL14:BR15"/>
    <mergeCell ref="BS14:CB15"/>
    <mergeCell ref="BK12:BL13"/>
    <mergeCell ref="BM12:BN13"/>
    <mergeCell ref="BO12:BP13"/>
    <mergeCell ref="BQ12:BR13"/>
    <mergeCell ref="BS12:BT13"/>
    <mergeCell ref="BU12:BV13"/>
    <mergeCell ref="BE12:BF13"/>
    <mergeCell ref="AV14:AV15"/>
    <mergeCell ref="AW14:BB15"/>
    <mergeCell ref="BC14:BD15"/>
    <mergeCell ref="BE14:BI15"/>
    <mergeCell ref="BG12:BH13"/>
    <mergeCell ref="BI12:BJ13"/>
    <mergeCell ref="AI12:AL12"/>
    <mergeCell ref="AM12:AR14"/>
    <mergeCell ref="AW12:BB13"/>
    <mergeCell ref="H7:M7"/>
    <mergeCell ref="O12:P13"/>
    <mergeCell ref="Q12:R13"/>
    <mergeCell ref="BY8:CD9"/>
    <mergeCell ref="CE8:CL9"/>
    <mergeCell ref="B10:B11"/>
    <mergeCell ref="C10:H11"/>
    <mergeCell ref="I10:J11"/>
    <mergeCell ref="B7:G9"/>
    <mergeCell ref="N7:O7"/>
    <mergeCell ref="BQ10:BT11"/>
    <mergeCell ref="BU10:CB11"/>
    <mergeCell ref="CC10:CL11"/>
    <mergeCell ref="P7:Q7"/>
    <mergeCell ref="R7:T7"/>
    <mergeCell ref="AV7:BA9"/>
    <mergeCell ref="AV10:AV11"/>
    <mergeCell ref="AW10:BB11"/>
    <mergeCell ref="BS8:BX9"/>
    <mergeCell ref="BP10:BP11"/>
    <mergeCell ref="BE10:BE11"/>
    <mergeCell ref="BB7:BG7"/>
    <mergeCell ref="BH7:BI7"/>
    <mergeCell ref="CC12:CF12"/>
    <mergeCell ref="S10:T11"/>
    <mergeCell ref="BM10:BN11"/>
    <mergeCell ref="O10:R11"/>
    <mergeCell ref="M10:N11"/>
    <mergeCell ref="BI10:BL11"/>
    <mergeCell ref="BG10:BH11"/>
    <mergeCell ref="I24:AH26"/>
    <mergeCell ref="BC24:CB26"/>
    <mergeCell ref="BN17:CB19"/>
    <mergeCell ref="BC22:BJ22"/>
    <mergeCell ref="BK22:CB22"/>
    <mergeCell ref="I16:S16"/>
    <mergeCell ref="T16:X16"/>
    <mergeCell ref="Y16:AH16"/>
    <mergeCell ref="I22:P22"/>
    <mergeCell ref="Q22:AH22"/>
    <mergeCell ref="I17:K19"/>
    <mergeCell ref="L17:P19"/>
    <mergeCell ref="Q17:S19"/>
    <mergeCell ref="T17:AH19"/>
    <mergeCell ref="S12:T13"/>
    <mergeCell ref="U12:V13"/>
    <mergeCell ref="W12:X13"/>
    <mergeCell ref="Y12:Z13"/>
  </mergeCells>
  <phoneticPr fontId="1"/>
  <pageMargins left="0" right="0" top="0.15748031496062992" bottom="0.15748031496062992" header="0.31496062992125984" footer="0.31496062992125984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4"/>
  <sheetViews>
    <sheetView tabSelected="1" view="pageBreakPreview" zoomScale="85" zoomScaleNormal="115" zoomScaleSheetLayoutView="85" workbookViewId="0">
      <selection activeCell="I13" sqref="I13:AH15"/>
    </sheetView>
  </sheetViews>
  <sheetFormatPr defaultColWidth="1.7109375" defaultRowHeight="16.5" customHeight="1" x14ac:dyDescent="0.15"/>
  <cols>
    <col min="1" max="1" width="1.7109375" style="3"/>
    <col min="2" max="2" width="2.7109375" style="3" bestFit="1" customWidth="1"/>
    <col min="3" max="8" width="1.7109375" style="3"/>
    <col min="9" max="34" width="1.7109375" style="3" customWidth="1"/>
    <col min="35" max="35" width="2.7109375" style="3" customWidth="1"/>
    <col min="36" max="38" width="2.28515625" style="3" customWidth="1"/>
    <col min="39" max="47" width="1.7109375" style="3"/>
    <col min="48" max="48" width="2.7109375" style="3" customWidth="1"/>
    <col min="49" max="49" width="1.7109375" style="3" customWidth="1"/>
    <col min="50" max="56" width="1.7109375" style="3"/>
    <col min="57" max="59" width="1.7109375" style="3" customWidth="1"/>
    <col min="60" max="65" width="1.7109375" style="3"/>
    <col min="66" max="66" width="1.7109375" style="3" customWidth="1"/>
    <col min="67" max="67" width="1.7109375" style="3"/>
    <col min="68" max="68" width="1.7109375" style="3" customWidth="1"/>
    <col min="69" max="80" width="1.7109375" style="3"/>
    <col min="81" max="81" width="2.5703125" style="3" customWidth="1"/>
    <col min="82" max="83" width="2.28515625" style="3" customWidth="1"/>
    <col min="84" max="16384" width="1.7109375" style="3"/>
  </cols>
  <sheetData>
    <row r="1" spans="1:93" ht="16.5" customHeight="1" x14ac:dyDescent="0.15">
      <c r="B1" s="306" t="s">
        <v>83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5" t="s">
        <v>85</v>
      </c>
      <c r="AH1" s="305"/>
      <c r="AI1" s="305"/>
      <c r="AJ1" s="305"/>
      <c r="AK1" s="305"/>
      <c r="AL1" s="305"/>
      <c r="AM1" s="305"/>
      <c r="AN1" s="305"/>
      <c r="AO1" s="305"/>
      <c r="AP1" s="305"/>
      <c r="AQ1" s="305"/>
      <c r="AR1" s="305"/>
      <c r="AS1" s="305"/>
      <c r="AV1" s="307" t="str">
        <f>$B$1</f>
        <v>令和3年度（令和2年分）給与支払報告書（総括表）</v>
      </c>
      <c r="AW1" s="307"/>
      <c r="AX1" s="307"/>
      <c r="AY1" s="307"/>
      <c r="AZ1" s="307"/>
      <c r="BA1" s="307"/>
      <c r="BB1" s="307"/>
      <c r="BC1" s="307"/>
      <c r="BD1" s="307"/>
      <c r="BE1" s="307"/>
      <c r="BF1" s="307"/>
      <c r="BG1" s="307"/>
      <c r="BH1" s="307"/>
      <c r="BI1" s="307"/>
      <c r="BJ1" s="307"/>
      <c r="BK1" s="307"/>
      <c r="BL1" s="307"/>
      <c r="BM1" s="307"/>
      <c r="BN1" s="307"/>
      <c r="BO1" s="307"/>
      <c r="BP1" s="307"/>
      <c r="BQ1" s="307"/>
      <c r="BR1" s="307"/>
      <c r="BS1" s="307"/>
      <c r="BT1" s="307"/>
      <c r="BU1" s="307"/>
      <c r="BV1" s="307"/>
      <c r="BW1" s="307"/>
      <c r="BX1" s="307"/>
      <c r="BY1" s="307"/>
      <c r="BZ1" s="307"/>
      <c r="CA1" s="340" t="str">
        <f>AG1</f>
        <v>2月1日までに提出してください。</v>
      </c>
      <c r="CB1" s="340"/>
      <c r="CC1" s="340"/>
      <c r="CD1" s="340"/>
      <c r="CE1" s="340"/>
      <c r="CF1" s="340"/>
      <c r="CG1" s="340"/>
      <c r="CH1" s="340"/>
      <c r="CI1" s="340"/>
      <c r="CJ1" s="340"/>
      <c r="CK1" s="340"/>
      <c r="CL1" s="340"/>
      <c r="CM1" s="340"/>
      <c r="CN1" s="4"/>
      <c r="CO1" s="4"/>
    </row>
    <row r="2" spans="1:93" ht="16.5" customHeight="1" x14ac:dyDescent="0.15"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1"/>
      <c r="AH2" s="1"/>
      <c r="AI2" s="1"/>
      <c r="AJ2" s="1"/>
      <c r="AK2" s="1"/>
      <c r="AL2" s="1"/>
      <c r="AM2" s="1"/>
      <c r="AN2" s="1"/>
      <c r="AO2" s="1"/>
      <c r="AP2" s="6"/>
      <c r="AQ2" s="6"/>
      <c r="AR2" s="6"/>
      <c r="AS2" s="6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7"/>
      <c r="BJ2" s="307"/>
      <c r="BK2" s="307"/>
      <c r="BL2" s="307"/>
      <c r="BM2" s="307"/>
      <c r="BN2" s="307"/>
      <c r="BO2" s="307"/>
      <c r="BP2" s="307"/>
      <c r="BQ2" s="307"/>
      <c r="BR2" s="307"/>
      <c r="BS2" s="307"/>
      <c r="BT2" s="307"/>
      <c r="BU2" s="307"/>
      <c r="BV2" s="307"/>
      <c r="BW2" s="307"/>
      <c r="BX2" s="307"/>
      <c r="BY2" s="307"/>
      <c r="BZ2" s="307"/>
      <c r="CA2" s="2"/>
      <c r="CB2" s="2"/>
      <c r="CC2" s="2"/>
      <c r="CD2" s="2"/>
      <c r="CE2" s="2"/>
      <c r="CF2" s="2"/>
      <c r="CG2" s="2"/>
      <c r="CH2" s="2"/>
      <c r="CI2" s="2"/>
      <c r="CN2" s="4"/>
      <c r="CO2" s="4"/>
    </row>
    <row r="3" spans="1:93" ht="16.5" customHeight="1" x14ac:dyDescent="0.15">
      <c r="A3" s="5"/>
      <c r="B3" s="76" t="s">
        <v>5</v>
      </c>
      <c r="C3" s="76"/>
      <c r="D3" s="76"/>
      <c r="E3" s="76"/>
      <c r="F3" s="76"/>
      <c r="G3" s="76"/>
      <c r="H3" s="346" t="s">
        <v>84</v>
      </c>
      <c r="I3" s="346"/>
      <c r="J3" s="346"/>
      <c r="K3" s="346"/>
      <c r="L3" s="346"/>
      <c r="M3" s="346"/>
      <c r="N3" s="316"/>
      <c r="O3" s="316"/>
      <c r="P3" s="60" t="s">
        <v>58</v>
      </c>
      <c r="Q3" s="60"/>
      <c r="R3" s="316"/>
      <c r="S3" s="316"/>
      <c r="T3" s="316"/>
      <c r="U3" s="5" t="s">
        <v>59</v>
      </c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6"/>
      <c r="AQ3" s="6"/>
      <c r="AR3" s="6"/>
      <c r="AU3" s="4"/>
      <c r="AV3" s="87" t="s">
        <v>5</v>
      </c>
      <c r="AW3" s="87"/>
      <c r="AX3" s="87"/>
      <c r="AY3" s="87"/>
      <c r="AZ3" s="87"/>
      <c r="BA3" s="87"/>
      <c r="BB3" s="342" t="str">
        <f>H3</f>
        <v>令和 3年</v>
      </c>
      <c r="BC3" s="342"/>
      <c r="BD3" s="342"/>
      <c r="BE3" s="342"/>
      <c r="BF3" s="342"/>
      <c r="BG3" s="342"/>
      <c r="BH3" s="95" t="str">
        <f>IF($N$3="","",$N$3)</f>
        <v/>
      </c>
      <c r="BI3" s="95"/>
      <c r="BJ3" s="95" t="s">
        <v>58</v>
      </c>
      <c r="BK3" s="95"/>
      <c r="BL3" s="95" t="str">
        <f>IF($R$3="","",$R$3)</f>
        <v/>
      </c>
      <c r="BM3" s="95"/>
      <c r="BN3" s="95"/>
      <c r="BO3" s="4" t="s">
        <v>59</v>
      </c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5"/>
      <c r="CG3" s="4"/>
      <c r="CH3" s="4"/>
      <c r="CI3" s="4"/>
      <c r="CK3" s="6"/>
      <c r="CM3" s="4"/>
      <c r="CN3" s="4"/>
    </row>
    <row r="4" spans="1:93" ht="8.25" customHeight="1" x14ac:dyDescent="0.15">
      <c r="A4" s="5"/>
      <c r="B4" s="76"/>
      <c r="C4" s="76"/>
      <c r="D4" s="76"/>
      <c r="E4" s="76"/>
      <c r="F4" s="76"/>
      <c r="G4" s="7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09" t="s">
        <v>7</v>
      </c>
      <c r="Z4" s="309"/>
      <c r="AA4" s="309"/>
      <c r="AB4" s="309"/>
      <c r="AC4" s="309"/>
      <c r="AD4" s="309"/>
      <c r="AE4" s="310" t="s">
        <v>6</v>
      </c>
      <c r="AF4" s="310"/>
      <c r="AG4" s="310"/>
      <c r="AH4" s="310"/>
      <c r="AI4" s="310"/>
      <c r="AJ4" s="310"/>
      <c r="AK4" s="344"/>
      <c r="AL4" s="344"/>
      <c r="AM4" s="344"/>
      <c r="AN4" s="344"/>
      <c r="AO4" s="344"/>
      <c r="AP4" s="344"/>
      <c r="AQ4" s="344"/>
      <c r="AR4" s="344"/>
      <c r="AU4" s="4"/>
      <c r="AV4" s="87"/>
      <c r="AW4" s="87"/>
      <c r="AX4" s="87"/>
      <c r="AY4" s="87"/>
      <c r="AZ4" s="87"/>
      <c r="BA4" s="87"/>
      <c r="BB4" s="343" t="str">
        <f>IF($H$4="","",$H$4)</f>
        <v/>
      </c>
      <c r="BC4" s="343"/>
      <c r="BD4" s="343"/>
      <c r="BE4" s="343"/>
      <c r="BF4" s="343"/>
      <c r="BG4" s="343"/>
      <c r="BH4" s="343"/>
      <c r="BI4" s="343"/>
      <c r="BJ4" s="343"/>
      <c r="BK4" s="343"/>
      <c r="BL4" s="343"/>
      <c r="BM4" s="343"/>
      <c r="BN4" s="343"/>
      <c r="BO4" s="343"/>
      <c r="BP4" s="343"/>
      <c r="BQ4" s="343"/>
      <c r="BR4" s="343"/>
      <c r="BS4" s="94" t="s">
        <v>7</v>
      </c>
      <c r="BT4" s="94"/>
      <c r="BU4" s="94"/>
      <c r="BV4" s="94"/>
      <c r="BW4" s="94"/>
      <c r="BX4" s="94"/>
      <c r="BY4" s="67" t="s">
        <v>6</v>
      </c>
      <c r="BZ4" s="67"/>
      <c r="CA4" s="67"/>
      <c r="CB4" s="67"/>
      <c r="CC4" s="67"/>
      <c r="CD4" s="67"/>
      <c r="CE4" s="67" t="str">
        <f>IF($AK$4="","",$AK$4)</f>
        <v/>
      </c>
      <c r="CF4" s="67"/>
      <c r="CG4" s="67"/>
      <c r="CH4" s="67"/>
      <c r="CI4" s="67"/>
      <c r="CJ4" s="67"/>
      <c r="CK4" s="67"/>
      <c r="CL4" s="67"/>
      <c r="CM4" s="4"/>
      <c r="CN4" s="4"/>
    </row>
    <row r="5" spans="1:93" ht="12" customHeight="1" x14ac:dyDescent="0.15">
      <c r="A5" s="5"/>
      <c r="B5" s="76"/>
      <c r="C5" s="76"/>
      <c r="D5" s="76"/>
      <c r="E5" s="76"/>
      <c r="F5" s="76"/>
      <c r="G5" s="7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09"/>
      <c r="Z5" s="309"/>
      <c r="AA5" s="309"/>
      <c r="AB5" s="309"/>
      <c r="AC5" s="309"/>
      <c r="AD5" s="309"/>
      <c r="AE5" s="311"/>
      <c r="AF5" s="311"/>
      <c r="AG5" s="311"/>
      <c r="AH5" s="311"/>
      <c r="AI5" s="311"/>
      <c r="AJ5" s="311"/>
      <c r="AK5" s="345"/>
      <c r="AL5" s="345"/>
      <c r="AM5" s="345"/>
      <c r="AN5" s="345"/>
      <c r="AO5" s="345"/>
      <c r="AP5" s="345"/>
      <c r="AQ5" s="345"/>
      <c r="AR5" s="345"/>
      <c r="AU5" s="4"/>
      <c r="AV5" s="87"/>
      <c r="AW5" s="87"/>
      <c r="AX5" s="87"/>
      <c r="AY5" s="87"/>
      <c r="AZ5" s="87"/>
      <c r="BA5" s="87"/>
      <c r="BB5" s="343"/>
      <c r="BC5" s="343"/>
      <c r="BD5" s="343"/>
      <c r="BE5" s="343"/>
      <c r="BF5" s="343"/>
      <c r="BG5" s="343"/>
      <c r="BH5" s="343"/>
      <c r="BI5" s="343"/>
      <c r="BJ5" s="343"/>
      <c r="BK5" s="343"/>
      <c r="BL5" s="343"/>
      <c r="BM5" s="343"/>
      <c r="BN5" s="343"/>
      <c r="BO5" s="343"/>
      <c r="BP5" s="343"/>
      <c r="BQ5" s="343"/>
      <c r="BR5" s="343"/>
      <c r="BS5" s="94"/>
      <c r="BT5" s="94"/>
      <c r="BU5" s="94"/>
      <c r="BV5" s="94"/>
      <c r="BW5" s="94"/>
      <c r="BX5" s="94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4"/>
      <c r="CN5" s="4"/>
    </row>
    <row r="6" spans="1:93" ht="11.25" customHeight="1" x14ac:dyDescent="0.15">
      <c r="A6" s="5"/>
      <c r="B6" s="69">
        <v>1</v>
      </c>
      <c r="C6" s="71" t="s">
        <v>8</v>
      </c>
      <c r="D6" s="71"/>
      <c r="E6" s="71"/>
      <c r="F6" s="71"/>
      <c r="G6" s="71"/>
      <c r="H6" s="72"/>
      <c r="I6" s="336"/>
      <c r="J6" s="337"/>
      <c r="K6" s="13" t="s">
        <v>60</v>
      </c>
      <c r="L6" s="337"/>
      <c r="M6" s="337"/>
      <c r="N6" s="13" t="s">
        <v>61</v>
      </c>
      <c r="O6" s="13"/>
      <c r="P6" s="13"/>
      <c r="Q6" s="13"/>
      <c r="R6" s="337"/>
      <c r="S6" s="337"/>
      <c r="T6" s="13" t="s">
        <v>60</v>
      </c>
      <c r="U6" s="337"/>
      <c r="V6" s="337"/>
      <c r="W6" s="13" t="s">
        <v>62</v>
      </c>
      <c r="X6" s="13"/>
      <c r="Y6" s="13"/>
      <c r="Z6" s="138"/>
      <c r="AA6" s="302" t="s">
        <v>9</v>
      </c>
      <c r="AB6" s="303"/>
      <c r="AC6" s="303"/>
      <c r="AD6" s="303"/>
      <c r="AE6" s="303"/>
      <c r="AF6" s="303"/>
      <c r="AG6" s="303"/>
      <c r="AH6" s="303"/>
      <c r="AI6" s="302" t="s">
        <v>10</v>
      </c>
      <c r="AJ6" s="303"/>
      <c r="AK6" s="303"/>
      <c r="AL6" s="303"/>
      <c r="AM6" s="303"/>
      <c r="AN6" s="303"/>
      <c r="AO6" s="303"/>
      <c r="AP6" s="303"/>
      <c r="AQ6" s="303"/>
      <c r="AR6" s="304"/>
      <c r="AU6" s="4"/>
      <c r="AV6" s="88">
        <v>1</v>
      </c>
      <c r="AW6" s="90" t="s">
        <v>8</v>
      </c>
      <c r="AX6" s="90"/>
      <c r="AY6" s="90"/>
      <c r="AZ6" s="90"/>
      <c r="BA6" s="90"/>
      <c r="BB6" s="91"/>
      <c r="BC6" s="181" t="str">
        <f>IF(I6="","",I6)</f>
        <v/>
      </c>
      <c r="BD6" s="15"/>
      <c r="BE6" s="15" t="str">
        <f>IF(K6="","",K6)</f>
        <v>年</v>
      </c>
      <c r="BF6" s="15" t="str">
        <f>IF($L$6="","",$L$6)</f>
        <v/>
      </c>
      <c r="BG6" s="15"/>
      <c r="BH6" s="15" t="str">
        <f>N6</f>
        <v>月分から</v>
      </c>
      <c r="BI6" s="15"/>
      <c r="BJ6" s="15"/>
      <c r="BK6" s="15"/>
      <c r="BL6" s="15" t="str">
        <f>IF($R$6="","",$R$6)</f>
        <v/>
      </c>
      <c r="BM6" s="15"/>
      <c r="BN6" s="15" t="str">
        <f>IF(T6="","",T6)</f>
        <v>年</v>
      </c>
      <c r="BO6" s="15" t="str">
        <f>IF($U$6="","",$U$6)</f>
        <v/>
      </c>
      <c r="BP6" s="15"/>
      <c r="BQ6" s="15" t="s">
        <v>62</v>
      </c>
      <c r="BR6" s="15"/>
      <c r="BS6" s="15"/>
      <c r="BT6" s="244"/>
      <c r="BU6" s="81" t="s">
        <v>9</v>
      </c>
      <c r="BV6" s="82"/>
      <c r="BW6" s="82"/>
      <c r="BX6" s="82"/>
      <c r="BY6" s="82"/>
      <c r="BZ6" s="82"/>
      <c r="CA6" s="82"/>
      <c r="CB6" s="82"/>
      <c r="CC6" s="81" t="s">
        <v>10</v>
      </c>
      <c r="CD6" s="82"/>
      <c r="CE6" s="82"/>
      <c r="CF6" s="82"/>
      <c r="CG6" s="82"/>
      <c r="CH6" s="82"/>
      <c r="CI6" s="82"/>
      <c r="CJ6" s="82"/>
      <c r="CK6" s="82"/>
      <c r="CL6" s="85"/>
      <c r="CM6" s="4"/>
      <c r="CN6" s="4"/>
    </row>
    <row r="7" spans="1:93" ht="11.25" customHeight="1" x14ac:dyDescent="0.15">
      <c r="A7" s="5"/>
      <c r="B7" s="70"/>
      <c r="C7" s="73"/>
      <c r="D7" s="73"/>
      <c r="E7" s="73"/>
      <c r="F7" s="73"/>
      <c r="G7" s="73"/>
      <c r="H7" s="74"/>
      <c r="I7" s="347"/>
      <c r="J7" s="341"/>
      <c r="K7" s="14"/>
      <c r="L7" s="341"/>
      <c r="M7" s="341"/>
      <c r="N7" s="14"/>
      <c r="O7" s="14"/>
      <c r="P7" s="14"/>
      <c r="Q7" s="14"/>
      <c r="R7" s="341"/>
      <c r="S7" s="341"/>
      <c r="T7" s="14"/>
      <c r="U7" s="341"/>
      <c r="V7" s="341"/>
      <c r="W7" s="14"/>
      <c r="X7" s="14"/>
      <c r="Y7" s="14"/>
      <c r="Z7" s="46"/>
      <c r="AA7" s="292"/>
      <c r="AB7" s="293"/>
      <c r="AC7" s="293"/>
      <c r="AD7" s="293"/>
      <c r="AE7" s="293"/>
      <c r="AF7" s="293"/>
      <c r="AG7" s="293"/>
      <c r="AH7" s="293"/>
      <c r="AI7" s="292"/>
      <c r="AJ7" s="293"/>
      <c r="AK7" s="293"/>
      <c r="AL7" s="293"/>
      <c r="AM7" s="293"/>
      <c r="AN7" s="293"/>
      <c r="AO7" s="293"/>
      <c r="AP7" s="293"/>
      <c r="AQ7" s="293"/>
      <c r="AR7" s="294"/>
      <c r="AU7" s="4"/>
      <c r="AV7" s="89"/>
      <c r="AW7" s="92"/>
      <c r="AX7" s="92"/>
      <c r="AY7" s="92"/>
      <c r="AZ7" s="92"/>
      <c r="BA7" s="92"/>
      <c r="BB7" s="93"/>
      <c r="BC7" s="245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246"/>
      <c r="BU7" s="83"/>
      <c r="BV7" s="84"/>
      <c r="BW7" s="84"/>
      <c r="BX7" s="84"/>
      <c r="BY7" s="84"/>
      <c r="BZ7" s="84"/>
      <c r="CA7" s="84"/>
      <c r="CB7" s="84"/>
      <c r="CC7" s="83"/>
      <c r="CD7" s="84"/>
      <c r="CE7" s="84"/>
      <c r="CF7" s="84"/>
      <c r="CG7" s="84"/>
      <c r="CH7" s="84"/>
      <c r="CI7" s="84"/>
      <c r="CJ7" s="84"/>
      <c r="CK7" s="84"/>
      <c r="CL7" s="86"/>
      <c r="CM7" s="4"/>
      <c r="CN7" s="4"/>
    </row>
    <row r="8" spans="1:93" ht="10.5" customHeight="1" x14ac:dyDescent="0.15">
      <c r="A8" s="5"/>
      <c r="B8" s="11">
        <v>2</v>
      </c>
      <c r="C8" s="143" t="s">
        <v>38</v>
      </c>
      <c r="D8" s="143"/>
      <c r="E8" s="143"/>
      <c r="F8" s="143"/>
      <c r="G8" s="143"/>
      <c r="H8" s="154"/>
      <c r="I8" s="141"/>
      <c r="J8" s="65"/>
      <c r="K8" s="141"/>
      <c r="L8" s="62"/>
      <c r="M8" s="61"/>
      <c r="N8" s="62"/>
      <c r="O8" s="61"/>
      <c r="P8" s="62"/>
      <c r="Q8" s="61"/>
      <c r="R8" s="65"/>
      <c r="S8" s="141"/>
      <c r="T8" s="62"/>
      <c r="U8" s="61"/>
      <c r="V8" s="62"/>
      <c r="W8" s="61"/>
      <c r="X8" s="62"/>
      <c r="Y8" s="61"/>
      <c r="Z8" s="65"/>
      <c r="AA8" s="141"/>
      <c r="AB8" s="62"/>
      <c r="AC8" s="61"/>
      <c r="AD8" s="62"/>
      <c r="AE8" s="61"/>
      <c r="AF8" s="62"/>
      <c r="AG8" s="61"/>
      <c r="AH8" s="65"/>
      <c r="AI8" s="134">
        <v>11</v>
      </c>
      <c r="AJ8" s="135"/>
      <c r="AK8" s="135"/>
      <c r="AL8" s="136"/>
      <c r="AM8" s="348"/>
      <c r="AN8" s="337"/>
      <c r="AO8" s="337"/>
      <c r="AP8" s="337"/>
      <c r="AQ8" s="337"/>
      <c r="AR8" s="349"/>
      <c r="AU8" s="4"/>
      <c r="AV8" s="7">
        <v>2</v>
      </c>
      <c r="AW8" s="131" t="s">
        <v>38</v>
      </c>
      <c r="AX8" s="131"/>
      <c r="AY8" s="131"/>
      <c r="AZ8" s="131"/>
      <c r="BA8" s="131"/>
      <c r="BB8" s="140"/>
      <c r="BC8" s="99" t="str">
        <f>IF(I8="","",I8)</f>
        <v/>
      </c>
      <c r="BD8" s="101"/>
      <c r="BE8" s="99" t="str">
        <f t="shared" ref="BE8" si="0">IF(K8="","",K8)</f>
        <v/>
      </c>
      <c r="BF8" s="126"/>
      <c r="BG8" s="123" t="str">
        <f t="shared" ref="BG8" si="1">IF(M8="","",M8)</f>
        <v/>
      </c>
      <c r="BH8" s="126"/>
      <c r="BI8" s="123" t="str">
        <f t="shared" ref="BI8" si="2">IF(O8="","",O8)</f>
        <v/>
      </c>
      <c r="BJ8" s="126"/>
      <c r="BK8" s="123" t="str">
        <f t="shared" ref="BK8" si="3">IF(Q8="","",Q8)</f>
        <v/>
      </c>
      <c r="BL8" s="101"/>
      <c r="BM8" s="99" t="str">
        <f t="shared" ref="BM8" si="4">IF(S8="","",S8)</f>
        <v/>
      </c>
      <c r="BN8" s="126"/>
      <c r="BO8" s="123" t="str">
        <f t="shared" ref="BO8" si="5">IF(U8="","",U8)</f>
        <v/>
      </c>
      <c r="BP8" s="126"/>
      <c r="BQ8" s="123" t="str">
        <f t="shared" ref="BQ8" si="6">IF(W8="","",W8)</f>
        <v/>
      </c>
      <c r="BR8" s="126"/>
      <c r="BS8" s="123" t="str">
        <f t="shared" ref="BS8" si="7">IF(Y8="","",Y8)</f>
        <v/>
      </c>
      <c r="BT8" s="101"/>
      <c r="BU8" s="99" t="str">
        <f t="shared" ref="BU8" si="8">IF(AA8="","",AA8)</f>
        <v/>
      </c>
      <c r="BV8" s="126"/>
      <c r="BW8" s="123" t="str">
        <f t="shared" ref="BW8" si="9">IF(AC8="","",AC8)</f>
        <v/>
      </c>
      <c r="BX8" s="126"/>
      <c r="BY8" s="123" t="str">
        <f t="shared" ref="BY8" si="10">IF(AE8="","",AE8)</f>
        <v/>
      </c>
      <c r="BZ8" s="126"/>
      <c r="CA8" s="123" t="str">
        <f t="shared" ref="CA8" si="11">IF(AG8="","",AG8)</f>
        <v/>
      </c>
      <c r="CB8" s="101"/>
      <c r="CC8" s="96">
        <v>11</v>
      </c>
      <c r="CD8" s="97"/>
      <c r="CE8" s="97"/>
      <c r="CF8" s="98"/>
      <c r="CG8" s="99" t="str">
        <f>IF($AM$8="","",$AM$8)</f>
        <v/>
      </c>
      <c r="CH8" s="100"/>
      <c r="CI8" s="100"/>
      <c r="CJ8" s="100"/>
      <c r="CK8" s="100"/>
      <c r="CL8" s="101"/>
      <c r="CM8" s="4"/>
      <c r="CN8" s="4"/>
    </row>
    <row r="9" spans="1:93" ht="10.5" customHeight="1" thickBot="1" x14ac:dyDescent="0.2">
      <c r="A9" s="5"/>
      <c r="B9" s="12"/>
      <c r="C9" s="111"/>
      <c r="D9" s="111"/>
      <c r="E9" s="111"/>
      <c r="F9" s="111"/>
      <c r="G9" s="111"/>
      <c r="H9" s="112"/>
      <c r="I9" s="142"/>
      <c r="J9" s="66"/>
      <c r="K9" s="142"/>
      <c r="L9" s="64"/>
      <c r="M9" s="63"/>
      <c r="N9" s="64"/>
      <c r="O9" s="63"/>
      <c r="P9" s="64"/>
      <c r="Q9" s="63"/>
      <c r="R9" s="66"/>
      <c r="S9" s="142"/>
      <c r="T9" s="64"/>
      <c r="U9" s="63"/>
      <c r="V9" s="64"/>
      <c r="W9" s="63"/>
      <c r="X9" s="64"/>
      <c r="Y9" s="334"/>
      <c r="Z9" s="176"/>
      <c r="AA9" s="174"/>
      <c r="AB9" s="335"/>
      <c r="AC9" s="334"/>
      <c r="AD9" s="335"/>
      <c r="AE9" s="334"/>
      <c r="AF9" s="335"/>
      <c r="AG9" s="334"/>
      <c r="AH9" s="176"/>
      <c r="AI9" s="107" t="s">
        <v>24</v>
      </c>
      <c r="AJ9" s="108"/>
      <c r="AK9" s="108"/>
      <c r="AL9" s="109"/>
      <c r="AM9" s="338"/>
      <c r="AN9" s="339"/>
      <c r="AO9" s="339"/>
      <c r="AP9" s="339"/>
      <c r="AQ9" s="339"/>
      <c r="AR9" s="350"/>
      <c r="AU9" s="4"/>
      <c r="AV9" s="8"/>
      <c r="AW9" s="117"/>
      <c r="AX9" s="117"/>
      <c r="AY9" s="117"/>
      <c r="AZ9" s="117"/>
      <c r="BA9" s="117"/>
      <c r="BB9" s="118"/>
      <c r="BC9" s="127"/>
      <c r="BD9" s="125"/>
      <c r="BE9" s="127"/>
      <c r="BF9" s="128"/>
      <c r="BG9" s="124"/>
      <c r="BH9" s="128"/>
      <c r="BI9" s="124"/>
      <c r="BJ9" s="128"/>
      <c r="BK9" s="124"/>
      <c r="BL9" s="125"/>
      <c r="BM9" s="127"/>
      <c r="BN9" s="128"/>
      <c r="BO9" s="124"/>
      <c r="BP9" s="128"/>
      <c r="BQ9" s="124"/>
      <c r="BR9" s="128"/>
      <c r="BS9" s="129"/>
      <c r="BT9" s="106"/>
      <c r="BU9" s="104"/>
      <c r="BV9" s="130"/>
      <c r="BW9" s="129"/>
      <c r="BX9" s="130"/>
      <c r="BY9" s="129"/>
      <c r="BZ9" s="130"/>
      <c r="CA9" s="129"/>
      <c r="CB9" s="106"/>
      <c r="CC9" s="113" t="s">
        <v>24</v>
      </c>
      <c r="CD9" s="114"/>
      <c r="CE9" s="114"/>
      <c r="CF9" s="115"/>
      <c r="CG9" s="102"/>
      <c r="CH9" s="95"/>
      <c r="CI9" s="95"/>
      <c r="CJ9" s="95"/>
      <c r="CK9" s="95"/>
      <c r="CL9" s="103"/>
      <c r="CM9" s="4"/>
      <c r="CN9" s="4"/>
    </row>
    <row r="10" spans="1:93" ht="8.25" customHeight="1" x14ac:dyDescent="0.15">
      <c r="A10" s="5"/>
      <c r="B10" s="69">
        <v>3</v>
      </c>
      <c r="C10" s="143" t="s">
        <v>36</v>
      </c>
      <c r="D10" s="143"/>
      <c r="E10" s="143"/>
      <c r="F10" s="143"/>
      <c r="G10" s="143"/>
      <c r="H10" s="143"/>
      <c r="I10" s="144" t="s">
        <v>63</v>
      </c>
      <c r="J10" s="145"/>
      <c r="K10" s="325"/>
      <c r="L10" s="325"/>
      <c r="M10" s="325"/>
      <c r="N10" s="325"/>
      <c r="O10" s="325"/>
      <c r="P10" s="145" t="s">
        <v>64</v>
      </c>
      <c r="Q10" s="145"/>
      <c r="R10" s="327"/>
      <c r="S10" s="327"/>
      <c r="T10" s="327"/>
      <c r="U10" s="327"/>
      <c r="V10" s="327"/>
      <c r="W10" s="327"/>
      <c r="X10" s="328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10"/>
      <c r="AJ10" s="111"/>
      <c r="AK10" s="111"/>
      <c r="AL10" s="112"/>
      <c r="AM10" s="347"/>
      <c r="AN10" s="341"/>
      <c r="AO10" s="341"/>
      <c r="AP10" s="341"/>
      <c r="AQ10" s="341"/>
      <c r="AR10" s="351"/>
      <c r="AU10" s="4"/>
      <c r="AV10" s="88">
        <v>3</v>
      </c>
      <c r="AW10" s="131" t="s">
        <v>36</v>
      </c>
      <c r="AX10" s="131"/>
      <c r="AY10" s="131"/>
      <c r="AZ10" s="131"/>
      <c r="BA10" s="131"/>
      <c r="BB10" s="131"/>
      <c r="BC10" s="132" t="s">
        <v>63</v>
      </c>
      <c r="BD10" s="119"/>
      <c r="BE10" s="119" t="str">
        <f>IF($K$10="","",$K$10)</f>
        <v/>
      </c>
      <c r="BF10" s="119"/>
      <c r="BG10" s="119"/>
      <c r="BH10" s="119"/>
      <c r="BI10" s="119"/>
      <c r="BJ10" s="119" t="s">
        <v>66</v>
      </c>
      <c r="BK10" s="119"/>
      <c r="BL10" s="119" t="str">
        <f>IF($R$10="","",$R$10)</f>
        <v/>
      </c>
      <c r="BM10" s="119"/>
      <c r="BN10" s="119"/>
      <c r="BO10" s="119"/>
      <c r="BP10" s="119"/>
      <c r="BQ10" s="119"/>
      <c r="BR10" s="121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16"/>
      <c r="CD10" s="117"/>
      <c r="CE10" s="117"/>
      <c r="CF10" s="118"/>
      <c r="CG10" s="104"/>
      <c r="CH10" s="105"/>
      <c r="CI10" s="105"/>
      <c r="CJ10" s="105"/>
      <c r="CK10" s="105"/>
      <c r="CL10" s="106"/>
      <c r="CM10" s="4"/>
      <c r="CN10" s="4"/>
    </row>
    <row r="11" spans="1:93" ht="8.25" customHeight="1" thickBot="1" x14ac:dyDescent="0.2">
      <c r="A11" s="5"/>
      <c r="B11" s="70"/>
      <c r="C11" s="111"/>
      <c r="D11" s="111"/>
      <c r="E11" s="111"/>
      <c r="F11" s="111"/>
      <c r="G11" s="111"/>
      <c r="H11" s="111"/>
      <c r="I11" s="146"/>
      <c r="J11" s="147"/>
      <c r="K11" s="326"/>
      <c r="L11" s="326"/>
      <c r="M11" s="326"/>
      <c r="N11" s="326"/>
      <c r="O11" s="326"/>
      <c r="P11" s="147"/>
      <c r="Q11" s="147"/>
      <c r="R11" s="329"/>
      <c r="S11" s="329"/>
      <c r="T11" s="329"/>
      <c r="U11" s="329"/>
      <c r="V11" s="329"/>
      <c r="W11" s="329"/>
      <c r="X11" s="33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165">
        <v>12</v>
      </c>
      <c r="AJ11" s="166"/>
      <c r="AK11" s="166"/>
      <c r="AL11" s="167"/>
      <c r="AM11" s="312"/>
      <c r="AN11" s="313"/>
      <c r="AO11" s="313"/>
      <c r="AP11" s="313"/>
      <c r="AQ11" s="313"/>
      <c r="AR11" s="314"/>
      <c r="AU11" s="4"/>
      <c r="AV11" s="89"/>
      <c r="AW11" s="117"/>
      <c r="AX11" s="117"/>
      <c r="AY11" s="117"/>
      <c r="AZ11" s="117"/>
      <c r="BA11" s="117"/>
      <c r="BB11" s="117"/>
      <c r="BC11" s="133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2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177">
        <v>12</v>
      </c>
      <c r="CD11" s="35"/>
      <c r="CE11" s="35"/>
      <c r="CF11" s="36"/>
      <c r="CG11" s="99" t="str">
        <f>IF($AM$11="","",$AM$11)</f>
        <v/>
      </c>
      <c r="CH11" s="100"/>
      <c r="CI11" s="100"/>
      <c r="CJ11" s="100"/>
      <c r="CK11" s="100"/>
      <c r="CL11" s="101"/>
      <c r="CM11" s="4"/>
      <c r="CN11" s="4"/>
    </row>
    <row r="12" spans="1:93" ht="11.25" customHeight="1" x14ac:dyDescent="0.15">
      <c r="A12" s="5"/>
      <c r="B12" s="184">
        <v>4</v>
      </c>
      <c r="C12" s="71" t="s">
        <v>81</v>
      </c>
      <c r="D12" s="207"/>
      <c r="E12" s="207"/>
      <c r="F12" s="207"/>
      <c r="G12" s="207"/>
      <c r="H12" s="208"/>
      <c r="I12" s="420" t="str">
        <f>PHONETIC(I13)</f>
        <v/>
      </c>
      <c r="J12" s="418"/>
      <c r="K12" s="418"/>
      <c r="L12" s="418"/>
      <c r="M12" s="418"/>
      <c r="N12" s="418"/>
      <c r="O12" s="418"/>
      <c r="P12" s="418"/>
      <c r="Q12" s="418"/>
      <c r="R12" s="418"/>
      <c r="S12" s="418"/>
      <c r="T12" s="418"/>
      <c r="U12" s="418"/>
      <c r="V12" s="418"/>
      <c r="W12" s="418"/>
      <c r="X12" s="418"/>
      <c r="Y12" s="418"/>
      <c r="Z12" s="418"/>
      <c r="AA12" s="418"/>
      <c r="AB12" s="418"/>
      <c r="AC12" s="418"/>
      <c r="AD12" s="418"/>
      <c r="AE12" s="418"/>
      <c r="AF12" s="418"/>
      <c r="AG12" s="418"/>
      <c r="AH12" s="419"/>
      <c r="AI12" s="107" t="s">
        <v>11</v>
      </c>
      <c r="AJ12" s="108"/>
      <c r="AK12" s="108"/>
      <c r="AL12" s="109"/>
      <c r="AM12" s="315"/>
      <c r="AN12" s="316"/>
      <c r="AO12" s="316"/>
      <c r="AP12" s="316"/>
      <c r="AQ12" s="316"/>
      <c r="AR12" s="317"/>
      <c r="AU12" s="4"/>
      <c r="AV12" s="196">
        <v>4</v>
      </c>
      <c r="AW12" s="90" t="s">
        <v>81</v>
      </c>
      <c r="AX12" s="77"/>
      <c r="AY12" s="77"/>
      <c r="AZ12" s="77"/>
      <c r="BA12" s="77"/>
      <c r="BB12" s="78"/>
      <c r="BC12" s="162" t="str">
        <f>IF($I$12="","",$I$12)</f>
        <v/>
      </c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4"/>
      <c r="CC12" s="113" t="s">
        <v>11</v>
      </c>
      <c r="CD12" s="114"/>
      <c r="CE12" s="114"/>
      <c r="CF12" s="115"/>
      <c r="CG12" s="102"/>
      <c r="CH12" s="95"/>
      <c r="CI12" s="95"/>
      <c r="CJ12" s="95"/>
      <c r="CK12" s="95"/>
      <c r="CL12" s="103"/>
      <c r="CM12" s="4"/>
      <c r="CN12" s="4"/>
    </row>
    <row r="13" spans="1:93" ht="9.75" customHeight="1" x14ac:dyDescent="0.15">
      <c r="A13" s="5"/>
      <c r="B13" s="185"/>
      <c r="C13" s="191"/>
      <c r="D13" s="191"/>
      <c r="E13" s="191"/>
      <c r="F13" s="191"/>
      <c r="G13" s="191"/>
      <c r="H13" s="192"/>
      <c r="I13" s="394"/>
      <c r="J13" s="395"/>
      <c r="K13" s="395"/>
      <c r="L13" s="395"/>
      <c r="M13" s="395"/>
      <c r="N13" s="395"/>
      <c r="O13" s="395"/>
      <c r="P13" s="395"/>
      <c r="Q13" s="395"/>
      <c r="R13" s="395"/>
      <c r="S13" s="395"/>
      <c r="T13" s="395"/>
      <c r="U13" s="395"/>
      <c r="V13" s="395"/>
      <c r="W13" s="395"/>
      <c r="X13" s="395"/>
      <c r="Y13" s="395"/>
      <c r="Z13" s="395"/>
      <c r="AA13" s="395"/>
      <c r="AB13" s="395"/>
      <c r="AC13" s="395"/>
      <c r="AD13" s="395"/>
      <c r="AE13" s="395"/>
      <c r="AF13" s="395"/>
      <c r="AG13" s="395"/>
      <c r="AH13" s="396"/>
      <c r="AI13" s="111"/>
      <c r="AJ13" s="111"/>
      <c r="AK13" s="111"/>
      <c r="AL13" s="112"/>
      <c r="AM13" s="318"/>
      <c r="AN13" s="319"/>
      <c r="AO13" s="319"/>
      <c r="AP13" s="319"/>
      <c r="AQ13" s="319"/>
      <c r="AR13" s="320"/>
      <c r="AU13" s="4"/>
      <c r="AV13" s="197"/>
      <c r="AW13" s="179"/>
      <c r="AX13" s="179"/>
      <c r="AY13" s="179"/>
      <c r="AZ13" s="179"/>
      <c r="BA13" s="179"/>
      <c r="BB13" s="202"/>
      <c r="BC13" s="177" t="str">
        <f>IF($I$13="","",$I$13)</f>
        <v/>
      </c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6"/>
      <c r="CC13" s="117"/>
      <c r="CD13" s="117"/>
      <c r="CE13" s="117"/>
      <c r="CF13" s="118"/>
      <c r="CG13" s="104"/>
      <c r="CH13" s="105"/>
      <c r="CI13" s="105"/>
      <c r="CJ13" s="105"/>
      <c r="CK13" s="105"/>
      <c r="CL13" s="106"/>
      <c r="CM13" s="4"/>
      <c r="CN13" s="4"/>
    </row>
    <row r="14" spans="1:93" ht="9.75" customHeight="1" x14ac:dyDescent="0.15">
      <c r="A14" s="5"/>
      <c r="B14" s="185"/>
      <c r="C14" s="191"/>
      <c r="D14" s="191"/>
      <c r="E14" s="191"/>
      <c r="F14" s="191"/>
      <c r="G14" s="191"/>
      <c r="H14" s="192"/>
      <c r="I14" s="397"/>
      <c r="J14" s="398"/>
      <c r="K14" s="398"/>
      <c r="L14" s="398"/>
      <c r="M14" s="398"/>
      <c r="N14" s="398"/>
      <c r="O14" s="398"/>
      <c r="P14" s="398"/>
      <c r="Q14" s="398"/>
      <c r="R14" s="398"/>
      <c r="S14" s="398"/>
      <c r="T14" s="398"/>
      <c r="U14" s="398"/>
      <c r="V14" s="398"/>
      <c r="W14" s="398"/>
      <c r="X14" s="398"/>
      <c r="Y14" s="398"/>
      <c r="Z14" s="398"/>
      <c r="AA14" s="398"/>
      <c r="AB14" s="398"/>
      <c r="AC14" s="398"/>
      <c r="AD14" s="398"/>
      <c r="AE14" s="398"/>
      <c r="AF14" s="398"/>
      <c r="AG14" s="398"/>
      <c r="AH14" s="399"/>
      <c r="AI14" s="165">
        <v>13</v>
      </c>
      <c r="AJ14" s="166"/>
      <c r="AK14" s="166"/>
      <c r="AL14" s="166"/>
      <c r="AM14" s="312"/>
      <c r="AN14" s="313"/>
      <c r="AO14" s="313"/>
      <c r="AP14" s="313"/>
      <c r="AQ14" s="313"/>
      <c r="AR14" s="314"/>
      <c r="AU14" s="4"/>
      <c r="AV14" s="197"/>
      <c r="AW14" s="179"/>
      <c r="AX14" s="179"/>
      <c r="AY14" s="179"/>
      <c r="AZ14" s="179"/>
      <c r="BA14" s="179"/>
      <c r="BB14" s="202"/>
      <c r="BC14" s="161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8"/>
      <c r="CC14" s="177">
        <v>13</v>
      </c>
      <c r="CD14" s="35"/>
      <c r="CE14" s="35"/>
      <c r="CF14" s="35"/>
      <c r="CG14" s="99" t="str">
        <f>IF($AM$14="","",$AM$14)</f>
        <v/>
      </c>
      <c r="CH14" s="100"/>
      <c r="CI14" s="100"/>
      <c r="CJ14" s="100"/>
      <c r="CK14" s="100"/>
      <c r="CL14" s="101"/>
      <c r="CM14" s="4"/>
      <c r="CN14" s="4"/>
    </row>
    <row r="15" spans="1:93" ht="9.75" customHeight="1" x14ac:dyDescent="0.15">
      <c r="A15" s="5"/>
      <c r="B15" s="185"/>
      <c r="C15" s="191"/>
      <c r="D15" s="191"/>
      <c r="E15" s="191"/>
      <c r="F15" s="191"/>
      <c r="G15" s="191"/>
      <c r="H15" s="192"/>
      <c r="I15" s="397"/>
      <c r="J15" s="398"/>
      <c r="K15" s="398"/>
      <c r="L15" s="398"/>
      <c r="M15" s="398"/>
      <c r="N15" s="398"/>
      <c r="O15" s="398"/>
      <c r="P15" s="398"/>
      <c r="Q15" s="398"/>
      <c r="R15" s="398"/>
      <c r="S15" s="398"/>
      <c r="T15" s="398"/>
      <c r="U15" s="398"/>
      <c r="V15" s="398"/>
      <c r="W15" s="398"/>
      <c r="X15" s="398"/>
      <c r="Y15" s="398"/>
      <c r="Z15" s="398"/>
      <c r="AA15" s="398"/>
      <c r="AB15" s="398"/>
      <c r="AC15" s="398"/>
      <c r="AD15" s="398"/>
      <c r="AE15" s="398"/>
      <c r="AF15" s="398"/>
      <c r="AG15" s="398"/>
      <c r="AH15" s="399"/>
      <c r="AI15" s="190" t="s">
        <v>12</v>
      </c>
      <c r="AJ15" s="191"/>
      <c r="AK15" s="191"/>
      <c r="AL15" s="191"/>
      <c r="AM15" s="315"/>
      <c r="AN15" s="316"/>
      <c r="AO15" s="316"/>
      <c r="AP15" s="316"/>
      <c r="AQ15" s="316"/>
      <c r="AR15" s="317"/>
      <c r="AU15" s="4"/>
      <c r="AV15" s="197"/>
      <c r="AW15" s="179"/>
      <c r="AX15" s="179"/>
      <c r="AY15" s="179"/>
      <c r="AZ15" s="179"/>
      <c r="BA15" s="179"/>
      <c r="BB15" s="202"/>
      <c r="BC15" s="161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8"/>
      <c r="CC15" s="178" t="s">
        <v>12</v>
      </c>
      <c r="CD15" s="179"/>
      <c r="CE15" s="179"/>
      <c r="CF15" s="179"/>
      <c r="CG15" s="102"/>
      <c r="CH15" s="95"/>
      <c r="CI15" s="95"/>
      <c r="CJ15" s="95"/>
      <c r="CK15" s="95"/>
      <c r="CL15" s="103"/>
      <c r="CM15" s="4"/>
      <c r="CN15" s="4"/>
    </row>
    <row r="16" spans="1:93" ht="9.75" customHeight="1" x14ac:dyDescent="0.15">
      <c r="A16" s="5"/>
      <c r="B16" s="185"/>
      <c r="C16" s="191"/>
      <c r="D16" s="191"/>
      <c r="E16" s="191"/>
      <c r="F16" s="191"/>
      <c r="G16" s="191"/>
      <c r="H16" s="192"/>
      <c r="I16" s="406"/>
      <c r="J16" s="407"/>
      <c r="K16" s="407"/>
      <c r="L16" s="407"/>
      <c r="M16" s="407"/>
      <c r="N16" s="407"/>
      <c r="O16" s="407"/>
      <c r="P16" s="407"/>
      <c r="Q16" s="407"/>
      <c r="R16" s="407"/>
      <c r="S16" s="407"/>
      <c r="T16" s="407"/>
      <c r="U16" s="407"/>
      <c r="V16" s="407"/>
      <c r="W16" s="407"/>
      <c r="X16" s="407"/>
      <c r="Y16" s="407"/>
      <c r="Z16" s="407"/>
      <c r="AA16" s="407"/>
      <c r="AB16" s="407"/>
      <c r="AC16" s="407"/>
      <c r="AD16" s="407"/>
      <c r="AE16" s="407"/>
      <c r="AF16" s="407"/>
      <c r="AG16" s="407"/>
      <c r="AH16" s="408"/>
      <c r="AI16" s="193"/>
      <c r="AJ16" s="194"/>
      <c r="AK16" s="194"/>
      <c r="AL16" s="194"/>
      <c r="AM16" s="318"/>
      <c r="AN16" s="319"/>
      <c r="AO16" s="319"/>
      <c r="AP16" s="319"/>
      <c r="AQ16" s="319"/>
      <c r="AR16" s="320"/>
      <c r="AU16" s="4"/>
      <c r="AV16" s="197"/>
      <c r="AW16" s="179"/>
      <c r="AX16" s="179"/>
      <c r="AY16" s="179"/>
      <c r="AZ16" s="179"/>
      <c r="BA16" s="179"/>
      <c r="BB16" s="202"/>
      <c r="BC16" s="161" t="str">
        <f>IF($I$16="","",$I$16)</f>
        <v/>
      </c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8"/>
      <c r="CC16" s="180"/>
      <c r="CD16" s="79"/>
      <c r="CE16" s="79"/>
      <c r="CF16" s="79"/>
      <c r="CG16" s="104"/>
      <c r="CH16" s="105"/>
      <c r="CI16" s="105"/>
      <c r="CJ16" s="105"/>
      <c r="CK16" s="105"/>
      <c r="CL16" s="106"/>
      <c r="CM16" s="4"/>
      <c r="CN16" s="4"/>
    </row>
    <row r="17" spans="1:92" ht="9.75" customHeight="1" x14ac:dyDescent="0.15">
      <c r="A17" s="5"/>
      <c r="B17" s="206"/>
      <c r="C17" s="194"/>
      <c r="D17" s="194"/>
      <c r="E17" s="194"/>
      <c r="F17" s="194"/>
      <c r="G17" s="194"/>
      <c r="H17" s="195"/>
      <c r="I17" s="409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5"/>
      <c r="AI17" s="331">
        <v>14</v>
      </c>
      <c r="AJ17" s="71" t="s">
        <v>76</v>
      </c>
      <c r="AK17" s="207"/>
      <c r="AL17" s="208"/>
      <c r="AM17" s="352"/>
      <c r="AN17" s="353"/>
      <c r="AO17" s="353"/>
      <c r="AP17" s="353"/>
      <c r="AQ17" s="358" t="s">
        <v>18</v>
      </c>
      <c r="AR17" s="359"/>
      <c r="AU17" s="4"/>
      <c r="AV17" s="209"/>
      <c r="AW17" s="79"/>
      <c r="AX17" s="79"/>
      <c r="AY17" s="79"/>
      <c r="AZ17" s="79"/>
      <c r="BA17" s="79"/>
      <c r="BB17" s="80"/>
      <c r="BC17" s="162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4"/>
      <c r="CC17" s="371">
        <v>14</v>
      </c>
      <c r="CD17" s="374" t="s">
        <v>76</v>
      </c>
      <c r="CE17" s="15"/>
      <c r="CF17" s="244"/>
      <c r="CG17" s="168" t="str">
        <f>IF($AM$17="","",$AM$17)</f>
        <v/>
      </c>
      <c r="CH17" s="155"/>
      <c r="CI17" s="155"/>
      <c r="CJ17" s="155"/>
      <c r="CK17" s="303" t="s">
        <v>18</v>
      </c>
      <c r="CL17" s="304"/>
      <c r="CM17" s="4"/>
      <c r="CN17" s="4"/>
    </row>
    <row r="18" spans="1:92" ht="11.25" customHeight="1" x14ac:dyDescent="0.15">
      <c r="A18" s="5"/>
      <c r="B18" s="184">
        <v>5</v>
      </c>
      <c r="C18" s="186" t="s">
        <v>57</v>
      </c>
      <c r="D18" s="186"/>
      <c r="E18" s="186"/>
      <c r="F18" s="186"/>
      <c r="G18" s="186"/>
      <c r="H18" s="187"/>
      <c r="I18" s="400" t="str">
        <f>PHONETIC(I20)</f>
        <v/>
      </c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  <c r="X18" s="401"/>
      <c r="Y18" s="401"/>
      <c r="Z18" s="401"/>
      <c r="AA18" s="401"/>
      <c r="AB18" s="401"/>
      <c r="AC18" s="401"/>
      <c r="AD18" s="401"/>
      <c r="AE18" s="401"/>
      <c r="AF18" s="401"/>
      <c r="AG18" s="401"/>
      <c r="AH18" s="402"/>
      <c r="AI18" s="332"/>
      <c r="AJ18" s="191"/>
      <c r="AK18" s="191"/>
      <c r="AL18" s="192"/>
      <c r="AM18" s="354"/>
      <c r="AN18" s="355"/>
      <c r="AO18" s="355"/>
      <c r="AP18" s="355"/>
      <c r="AQ18" s="360"/>
      <c r="AR18" s="361"/>
      <c r="AU18" s="4"/>
      <c r="AV18" s="196">
        <v>5</v>
      </c>
      <c r="AW18" s="198" t="s">
        <v>29</v>
      </c>
      <c r="AX18" s="198"/>
      <c r="AY18" s="198"/>
      <c r="AZ18" s="198"/>
      <c r="BA18" s="198"/>
      <c r="BB18" s="199"/>
      <c r="BC18" s="403" t="str">
        <f>IF($I$18="","",$I$18)</f>
        <v/>
      </c>
      <c r="BD18" s="404"/>
      <c r="BE18" s="404"/>
      <c r="BF18" s="404"/>
      <c r="BG18" s="404"/>
      <c r="BH18" s="404"/>
      <c r="BI18" s="404"/>
      <c r="BJ18" s="404"/>
      <c r="BK18" s="404"/>
      <c r="BL18" s="404"/>
      <c r="BM18" s="404"/>
      <c r="BN18" s="404"/>
      <c r="BO18" s="404"/>
      <c r="BP18" s="404"/>
      <c r="BQ18" s="404"/>
      <c r="BR18" s="404"/>
      <c r="BS18" s="404"/>
      <c r="BT18" s="404"/>
      <c r="BU18" s="404"/>
      <c r="BV18" s="404"/>
      <c r="BW18" s="404"/>
      <c r="BX18" s="404"/>
      <c r="BY18" s="404"/>
      <c r="BZ18" s="404"/>
      <c r="CA18" s="404"/>
      <c r="CB18" s="405"/>
      <c r="CC18" s="372"/>
      <c r="CD18" s="183"/>
      <c r="CE18" s="183"/>
      <c r="CF18" s="251"/>
      <c r="CG18" s="169"/>
      <c r="CH18" s="157"/>
      <c r="CI18" s="157"/>
      <c r="CJ18" s="157"/>
      <c r="CK18" s="305"/>
      <c r="CL18" s="375"/>
      <c r="CM18" s="4"/>
      <c r="CN18" s="4"/>
    </row>
    <row r="19" spans="1:92" ht="11.25" customHeight="1" x14ac:dyDescent="0.15">
      <c r="A19" s="5"/>
      <c r="B19" s="185"/>
      <c r="C19" s="188"/>
      <c r="D19" s="188"/>
      <c r="E19" s="188"/>
      <c r="F19" s="188"/>
      <c r="G19" s="188"/>
      <c r="H19" s="189"/>
      <c r="I19" s="368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69"/>
      <c r="AB19" s="369"/>
      <c r="AC19" s="369"/>
      <c r="AD19" s="369"/>
      <c r="AE19" s="369"/>
      <c r="AF19" s="369"/>
      <c r="AG19" s="369"/>
      <c r="AH19" s="370"/>
      <c r="AI19" s="333"/>
      <c r="AJ19" s="194"/>
      <c r="AK19" s="194"/>
      <c r="AL19" s="195"/>
      <c r="AM19" s="356"/>
      <c r="AN19" s="357"/>
      <c r="AO19" s="357"/>
      <c r="AP19" s="357"/>
      <c r="AQ19" s="362"/>
      <c r="AR19" s="363"/>
      <c r="AU19" s="4"/>
      <c r="AV19" s="197"/>
      <c r="AW19" s="200"/>
      <c r="AX19" s="200"/>
      <c r="AY19" s="200"/>
      <c r="AZ19" s="200"/>
      <c r="BA19" s="200"/>
      <c r="BB19" s="201"/>
      <c r="BC19" s="32" t="str">
        <f>IF($I$19="","",$I$19)</f>
        <v/>
      </c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4"/>
      <c r="CC19" s="373"/>
      <c r="CD19" s="16"/>
      <c r="CE19" s="16"/>
      <c r="CF19" s="246"/>
      <c r="CG19" s="170"/>
      <c r="CH19" s="159"/>
      <c r="CI19" s="159"/>
      <c r="CJ19" s="159"/>
      <c r="CK19" s="293"/>
      <c r="CL19" s="294"/>
      <c r="CM19" s="4"/>
      <c r="CN19" s="4"/>
    </row>
    <row r="20" spans="1:92" ht="9" customHeight="1" x14ac:dyDescent="0.15">
      <c r="A20" s="5"/>
      <c r="B20" s="185"/>
      <c r="C20" s="188"/>
      <c r="D20" s="188"/>
      <c r="E20" s="188"/>
      <c r="F20" s="188"/>
      <c r="G20" s="188"/>
      <c r="H20" s="189"/>
      <c r="I20" s="385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  <c r="AC20" s="386"/>
      <c r="AD20" s="386"/>
      <c r="AE20" s="386"/>
      <c r="AF20" s="386"/>
      <c r="AG20" s="386"/>
      <c r="AH20" s="387"/>
      <c r="AI20" s="256" t="s">
        <v>23</v>
      </c>
      <c r="AJ20" s="219" t="s">
        <v>16</v>
      </c>
      <c r="AK20" s="220"/>
      <c r="AL20" s="220"/>
      <c r="AM20" s="364"/>
      <c r="AN20" s="365"/>
      <c r="AO20" s="365"/>
      <c r="AP20" s="365"/>
      <c r="AQ20" s="321" t="s">
        <v>18</v>
      </c>
      <c r="AR20" s="322"/>
      <c r="AU20" s="4"/>
      <c r="AV20" s="197"/>
      <c r="AW20" s="200"/>
      <c r="AX20" s="200"/>
      <c r="AY20" s="200"/>
      <c r="AZ20" s="200"/>
      <c r="BA20" s="200"/>
      <c r="BB20" s="201"/>
      <c r="BC20" s="26" t="str">
        <f>IF($I$20="","",$I$20)</f>
        <v/>
      </c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8"/>
      <c r="CC20" s="210" t="s">
        <v>23</v>
      </c>
      <c r="CD20" s="211" t="s">
        <v>16</v>
      </c>
      <c r="CE20" s="212"/>
      <c r="CF20" s="212"/>
      <c r="CG20" s="225" t="str">
        <f>IF($AM$20="","",$AM$20)</f>
        <v/>
      </c>
      <c r="CH20" s="226"/>
      <c r="CI20" s="226"/>
      <c r="CJ20" s="226"/>
      <c r="CK20" s="226" t="s">
        <v>18</v>
      </c>
      <c r="CL20" s="247"/>
      <c r="CM20" s="4"/>
      <c r="CN20" s="4"/>
    </row>
    <row r="21" spans="1:92" ht="9" customHeight="1" x14ac:dyDescent="0.15">
      <c r="A21" s="5"/>
      <c r="B21" s="185"/>
      <c r="C21" s="188"/>
      <c r="D21" s="188"/>
      <c r="E21" s="188"/>
      <c r="F21" s="188"/>
      <c r="G21" s="188"/>
      <c r="H21" s="189"/>
      <c r="I21" s="388"/>
      <c r="J21" s="389"/>
      <c r="K21" s="389"/>
      <c r="L21" s="389"/>
      <c r="M21" s="389"/>
      <c r="N21" s="389"/>
      <c r="O21" s="389"/>
      <c r="P21" s="389"/>
      <c r="Q21" s="389"/>
      <c r="R21" s="389"/>
      <c r="S21" s="389"/>
      <c r="T21" s="389"/>
      <c r="U21" s="389"/>
      <c r="V21" s="389"/>
      <c r="W21" s="389"/>
      <c r="X21" s="389"/>
      <c r="Y21" s="389"/>
      <c r="Z21" s="389"/>
      <c r="AA21" s="389"/>
      <c r="AB21" s="389"/>
      <c r="AC21" s="389"/>
      <c r="AD21" s="389"/>
      <c r="AE21" s="389"/>
      <c r="AF21" s="389"/>
      <c r="AG21" s="389"/>
      <c r="AH21" s="390"/>
      <c r="AI21" s="256"/>
      <c r="AJ21" s="220"/>
      <c r="AK21" s="220"/>
      <c r="AL21" s="220"/>
      <c r="AM21" s="366"/>
      <c r="AN21" s="367"/>
      <c r="AO21" s="367"/>
      <c r="AP21" s="367"/>
      <c r="AQ21" s="323"/>
      <c r="AR21" s="324"/>
      <c r="AU21" s="4"/>
      <c r="AV21" s="197"/>
      <c r="AW21" s="200"/>
      <c r="AX21" s="200"/>
      <c r="AY21" s="200"/>
      <c r="AZ21" s="200"/>
      <c r="BA21" s="200"/>
      <c r="BB21" s="201"/>
      <c r="BC21" s="29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1"/>
      <c r="CC21" s="210"/>
      <c r="CD21" s="212"/>
      <c r="CE21" s="212"/>
      <c r="CF21" s="212"/>
      <c r="CG21" s="227"/>
      <c r="CH21" s="228"/>
      <c r="CI21" s="228"/>
      <c r="CJ21" s="228"/>
      <c r="CK21" s="248"/>
      <c r="CL21" s="249"/>
      <c r="CM21" s="4"/>
      <c r="CN21" s="4"/>
    </row>
    <row r="22" spans="1:92" ht="9" customHeight="1" x14ac:dyDescent="0.15">
      <c r="A22" s="5"/>
      <c r="B22" s="185"/>
      <c r="C22" s="188"/>
      <c r="D22" s="188"/>
      <c r="E22" s="188"/>
      <c r="F22" s="188"/>
      <c r="G22" s="188"/>
      <c r="H22" s="189"/>
      <c r="I22" s="391"/>
      <c r="J22" s="392"/>
      <c r="K22" s="392"/>
      <c r="L22" s="392"/>
      <c r="M22" s="392"/>
      <c r="N22" s="392"/>
      <c r="O22" s="392"/>
      <c r="P22" s="392"/>
      <c r="Q22" s="392"/>
      <c r="R22" s="392"/>
      <c r="S22" s="392"/>
      <c r="T22" s="392"/>
      <c r="U22" s="392"/>
      <c r="V22" s="392"/>
      <c r="W22" s="392"/>
      <c r="X22" s="392"/>
      <c r="Y22" s="392"/>
      <c r="Z22" s="392"/>
      <c r="AA22" s="392"/>
      <c r="AB22" s="392"/>
      <c r="AC22" s="392"/>
      <c r="AD22" s="392"/>
      <c r="AE22" s="392"/>
      <c r="AF22" s="392"/>
      <c r="AG22" s="392"/>
      <c r="AH22" s="393"/>
      <c r="AI22" s="256"/>
      <c r="AJ22" s="219" t="s">
        <v>17</v>
      </c>
      <c r="AK22" s="220"/>
      <c r="AL22" s="220"/>
      <c r="AM22" s="364"/>
      <c r="AN22" s="365"/>
      <c r="AO22" s="365"/>
      <c r="AP22" s="365"/>
      <c r="AQ22" s="321" t="s">
        <v>18</v>
      </c>
      <c r="AR22" s="322"/>
      <c r="AU22" s="4"/>
      <c r="AV22" s="197"/>
      <c r="AW22" s="200"/>
      <c r="AX22" s="200"/>
      <c r="AY22" s="200"/>
      <c r="AZ22" s="200"/>
      <c r="BA22" s="200"/>
      <c r="BB22" s="201"/>
      <c r="BC22" s="32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4"/>
      <c r="CC22" s="210"/>
      <c r="CD22" s="211" t="s">
        <v>17</v>
      </c>
      <c r="CE22" s="212"/>
      <c r="CF22" s="212"/>
      <c r="CG22" s="225" t="str">
        <f>IF($AM$22="","",$AM$22)</f>
        <v/>
      </c>
      <c r="CH22" s="226"/>
      <c r="CI22" s="226"/>
      <c r="CJ22" s="226"/>
      <c r="CK22" s="226" t="s">
        <v>18</v>
      </c>
      <c r="CL22" s="247"/>
      <c r="CM22" s="4"/>
      <c r="CN22" s="4"/>
    </row>
    <row r="23" spans="1:92" ht="9" customHeight="1" x14ac:dyDescent="0.15">
      <c r="A23" s="5"/>
      <c r="B23" s="184">
        <v>6</v>
      </c>
      <c r="C23" s="71" t="s">
        <v>89</v>
      </c>
      <c r="D23" s="71"/>
      <c r="E23" s="71"/>
      <c r="F23" s="71"/>
      <c r="G23" s="71"/>
      <c r="H23" s="72"/>
      <c r="I23" s="385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  <c r="W23" s="386"/>
      <c r="X23" s="386"/>
      <c r="Y23" s="386"/>
      <c r="Z23" s="386"/>
      <c r="AA23" s="386"/>
      <c r="AB23" s="386"/>
      <c r="AC23" s="386"/>
      <c r="AD23" s="386"/>
      <c r="AE23" s="386"/>
      <c r="AF23" s="386"/>
      <c r="AG23" s="386"/>
      <c r="AH23" s="387"/>
      <c r="AI23" s="256"/>
      <c r="AJ23" s="220"/>
      <c r="AK23" s="220"/>
      <c r="AL23" s="220"/>
      <c r="AM23" s="366"/>
      <c r="AN23" s="367"/>
      <c r="AO23" s="367"/>
      <c r="AP23" s="367"/>
      <c r="AQ23" s="323"/>
      <c r="AR23" s="324"/>
      <c r="AU23" s="4"/>
      <c r="AV23" s="196">
        <v>6</v>
      </c>
      <c r="AW23" s="90" t="s">
        <v>15</v>
      </c>
      <c r="AX23" s="90"/>
      <c r="AY23" s="90"/>
      <c r="AZ23" s="90"/>
      <c r="BA23" s="90"/>
      <c r="BB23" s="91"/>
      <c r="BC23" s="26" t="str">
        <f>IF($I$23="","",$I$23)</f>
        <v/>
      </c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8"/>
      <c r="CC23" s="210"/>
      <c r="CD23" s="212"/>
      <c r="CE23" s="212"/>
      <c r="CF23" s="212"/>
      <c r="CG23" s="227"/>
      <c r="CH23" s="228"/>
      <c r="CI23" s="228"/>
      <c r="CJ23" s="228"/>
      <c r="CK23" s="248"/>
      <c r="CL23" s="249"/>
      <c r="CM23" s="4"/>
      <c r="CN23" s="4"/>
    </row>
    <row r="24" spans="1:92" ht="9" customHeight="1" x14ac:dyDescent="0.15">
      <c r="A24" s="5"/>
      <c r="B24" s="185"/>
      <c r="C24" s="221"/>
      <c r="D24" s="221"/>
      <c r="E24" s="221"/>
      <c r="F24" s="221"/>
      <c r="G24" s="221"/>
      <c r="H24" s="222"/>
      <c r="I24" s="388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389"/>
      <c r="AE24" s="389"/>
      <c r="AF24" s="389"/>
      <c r="AG24" s="389"/>
      <c r="AH24" s="390"/>
      <c r="AI24" s="256"/>
      <c r="AJ24" s="250" t="s">
        <v>22</v>
      </c>
      <c r="AK24" s="250"/>
      <c r="AL24" s="250"/>
      <c r="AM24" s="168">
        <f>SUM(AM20:AP23)</f>
        <v>0</v>
      </c>
      <c r="AN24" s="155"/>
      <c r="AO24" s="155"/>
      <c r="AP24" s="155"/>
      <c r="AQ24" s="321" t="s">
        <v>18</v>
      </c>
      <c r="AR24" s="322"/>
      <c r="AU24" s="4"/>
      <c r="AV24" s="197"/>
      <c r="AW24" s="223"/>
      <c r="AX24" s="223"/>
      <c r="AY24" s="223"/>
      <c r="AZ24" s="223"/>
      <c r="BA24" s="223"/>
      <c r="BB24" s="224"/>
      <c r="BC24" s="29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1"/>
      <c r="CC24" s="210"/>
      <c r="CD24" s="257" t="s">
        <v>22</v>
      </c>
      <c r="CE24" s="257"/>
      <c r="CF24" s="257"/>
      <c r="CG24" s="225">
        <f>IF($AM$24="","",$AM$24)</f>
        <v>0</v>
      </c>
      <c r="CH24" s="226"/>
      <c r="CI24" s="226"/>
      <c r="CJ24" s="226"/>
      <c r="CK24" s="226" t="s">
        <v>18</v>
      </c>
      <c r="CL24" s="247"/>
      <c r="CM24" s="4"/>
      <c r="CN24" s="4"/>
    </row>
    <row r="25" spans="1:92" ht="9" customHeight="1" x14ac:dyDescent="0.15">
      <c r="A25" s="5"/>
      <c r="B25" s="206"/>
      <c r="C25" s="73"/>
      <c r="D25" s="73"/>
      <c r="E25" s="73"/>
      <c r="F25" s="73"/>
      <c r="G25" s="73"/>
      <c r="H25" s="74"/>
      <c r="I25" s="391"/>
      <c r="J25" s="392"/>
      <c r="K25" s="392"/>
      <c r="L25" s="392"/>
      <c r="M25" s="392"/>
      <c r="N25" s="392"/>
      <c r="O25" s="392"/>
      <c r="P25" s="392"/>
      <c r="Q25" s="392"/>
      <c r="R25" s="392"/>
      <c r="S25" s="392"/>
      <c r="T25" s="392"/>
      <c r="U25" s="392"/>
      <c r="V25" s="392"/>
      <c r="W25" s="392"/>
      <c r="X25" s="392"/>
      <c r="Y25" s="392"/>
      <c r="Z25" s="392"/>
      <c r="AA25" s="392"/>
      <c r="AB25" s="392"/>
      <c r="AC25" s="392"/>
      <c r="AD25" s="392"/>
      <c r="AE25" s="392"/>
      <c r="AF25" s="392"/>
      <c r="AG25" s="392"/>
      <c r="AH25" s="393"/>
      <c r="AI25" s="256"/>
      <c r="AJ25" s="250"/>
      <c r="AK25" s="250"/>
      <c r="AL25" s="250"/>
      <c r="AM25" s="170"/>
      <c r="AN25" s="159"/>
      <c r="AO25" s="159"/>
      <c r="AP25" s="159"/>
      <c r="AQ25" s="323"/>
      <c r="AR25" s="324"/>
      <c r="AU25" s="4"/>
      <c r="AV25" s="209"/>
      <c r="AW25" s="92"/>
      <c r="AX25" s="92"/>
      <c r="AY25" s="92"/>
      <c r="AZ25" s="92"/>
      <c r="BA25" s="92"/>
      <c r="BB25" s="93"/>
      <c r="BC25" s="29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1"/>
      <c r="CC25" s="210"/>
      <c r="CD25" s="257"/>
      <c r="CE25" s="257"/>
      <c r="CF25" s="257"/>
      <c r="CG25" s="227"/>
      <c r="CH25" s="228"/>
      <c r="CI25" s="228"/>
      <c r="CJ25" s="228"/>
      <c r="CK25" s="248"/>
      <c r="CL25" s="249"/>
      <c r="CM25" s="4"/>
      <c r="CN25" s="4"/>
    </row>
    <row r="26" spans="1:92" ht="9" customHeight="1" x14ac:dyDescent="0.15">
      <c r="A26" s="5"/>
      <c r="B26" s="184">
        <v>7</v>
      </c>
      <c r="C26" s="71" t="s">
        <v>19</v>
      </c>
      <c r="D26" s="71"/>
      <c r="E26" s="71"/>
      <c r="F26" s="71"/>
      <c r="G26" s="71"/>
      <c r="H26" s="72"/>
      <c r="I26" s="312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4"/>
      <c r="AI26" s="331">
        <v>16</v>
      </c>
      <c r="AJ26" s="54" t="s">
        <v>75</v>
      </c>
      <c r="AK26" s="13"/>
      <c r="AL26" s="138"/>
      <c r="AM26" s="51"/>
      <c r="AN26" s="13"/>
      <c r="AO26" s="13"/>
      <c r="AP26" s="13" t="s">
        <v>78</v>
      </c>
      <c r="AQ26" s="13"/>
      <c r="AR26" s="138"/>
      <c r="AS26" s="4"/>
      <c r="AT26" s="4"/>
      <c r="AU26" s="4"/>
      <c r="AV26" s="196">
        <v>7</v>
      </c>
      <c r="AW26" s="90" t="s">
        <v>19</v>
      </c>
      <c r="AX26" s="90"/>
      <c r="AY26" s="90"/>
      <c r="AZ26" s="90"/>
      <c r="BA26" s="90"/>
      <c r="BB26" s="91"/>
      <c r="BC26" s="26" t="str">
        <f>IF($I$26="","",$I$26)</f>
        <v/>
      </c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8"/>
      <c r="CC26" s="371">
        <v>16</v>
      </c>
      <c r="CD26" s="374" t="s">
        <v>75</v>
      </c>
      <c r="CE26" s="15"/>
      <c r="CF26" s="244"/>
      <c r="CG26" s="181" t="str">
        <f>IF($AM$26="","",$AM$26)</f>
        <v/>
      </c>
      <c r="CH26" s="15"/>
      <c r="CI26" s="15"/>
      <c r="CJ26" s="15" t="str">
        <f>AP26</f>
        <v>税務署</v>
      </c>
      <c r="CK26" s="15"/>
      <c r="CL26" s="244"/>
      <c r="CM26" s="4"/>
      <c r="CN26" s="4"/>
    </row>
    <row r="27" spans="1:92" ht="9" customHeight="1" x14ac:dyDescent="0.15">
      <c r="A27" s="5"/>
      <c r="B27" s="185"/>
      <c r="C27" s="221"/>
      <c r="D27" s="221"/>
      <c r="E27" s="221"/>
      <c r="F27" s="221"/>
      <c r="G27" s="221"/>
      <c r="H27" s="222"/>
      <c r="I27" s="315"/>
      <c r="J27" s="316"/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7"/>
      <c r="AI27" s="332"/>
      <c r="AJ27" s="53"/>
      <c r="AK27" s="53"/>
      <c r="AL27" s="139"/>
      <c r="AM27" s="52"/>
      <c r="AN27" s="53"/>
      <c r="AO27" s="53"/>
      <c r="AP27" s="53"/>
      <c r="AQ27" s="53"/>
      <c r="AR27" s="139"/>
      <c r="AU27" s="4"/>
      <c r="AV27" s="197"/>
      <c r="AW27" s="223"/>
      <c r="AX27" s="223"/>
      <c r="AY27" s="223"/>
      <c r="AZ27" s="223"/>
      <c r="BA27" s="223"/>
      <c r="BB27" s="224"/>
      <c r="BC27" s="29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1"/>
      <c r="CC27" s="372"/>
      <c r="CD27" s="183"/>
      <c r="CE27" s="183"/>
      <c r="CF27" s="251"/>
      <c r="CG27" s="182"/>
      <c r="CH27" s="183"/>
      <c r="CI27" s="183"/>
      <c r="CJ27" s="183"/>
      <c r="CK27" s="183"/>
      <c r="CL27" s="251"/>
      <c r="CM27" s="4"/>
      <c r="CN27" s="4"/>
    </row>
    <row r="28" spans="1:92" ht="9" customHeight="1" x14ac:dyDescent="0.15">
      <c r="A28" s="5"/>
      <c r="B28" s="206"/>
      <c r="C28" s="73"/>
      <c r="D28" s="73"/>
      <c r="E28" s="73"/>
      <c r="F28" s="73"/>
      <c r="G28" s="73"/>
      <c r="H28" s="74"/>
      <c r="I28" s="315"/>
      <c r="J28" s="316"/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7"/>
      <c r="AI28" s="333"/>
      <c r="AJ28" s="14"/>
      <c r="AK28" s="14"/>
      <c r="AL28" s="46"/>
      <c r="AM28" s="75"/>
      <c r="AN28" s="14"/>
      <c r="AO28" s="14"/>
      <c r="AP28" s="14"/>
      <c r="AQ28" s="14"/>
      <c r="AR28" s="46"/>
      <c r="AU28" s="4"/>
      <c r="AV28" s="209"/>
      <c r="AW28" s="92"/>
      <c r="AX28" s="92"/>
      <c r="AY28" s="92"/>
      <c r="AZ28" s="92"/>
      <c r="BA28" s="92"/>
      <c r="BB28" s="93"/>
      <c r="BC28" s="29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1"/>
      <c r="CC28" s="373"/>
      <c r="CD28" s="16"/>
      <c r="CE28" s="16"/>
      <c r="CF28" s="246"/>
      <c r="CG28" s="245"/>
      <c r="CH28" s="16"/>
      <c r="CI28" s="16"/>
      <c r="CJ28" s="16"/>
      <c r="CK28" s="16"/>
      <c r="CL28" s="246"/>
      <c r="CM28" s="4"/>
      <c r="CN28" s="4"/>
    </row>
    <row r="29" spans="1:92" ht="11.25" customHeight="1" x14ac:dyDescent="0.15">
      <c r="A29" s="5"/>
      <c r="B29" s="184">
        <v>8</v>
      </c>
      <c r="C29" s="71" t="s">
        <v>20</v>
      </c>
      <c r="D29" s="71"/>
      <c r="E29" s="71"/>
      <c r="F29" s="71"/>
      <c r="G29" s="71"/>
      <c r="H29" s="72"/>
      <c r="I29" s="410"/>
      <c r="J29" s="411"/>
      <c r="K29" s="411"/>
      <c r="L29" s="411"/>
      <c r="M29" s="411"/>
      <c r="N29" s="411"/>
      <c r="O29" s="411"/>
      <c r="P29" s="411"/>
      <c r="Q29" s="411"/>
      <c r="R29" s="411"/>
      <c r="S29" s="411"/>
      <c r="T29" s="411"/>
      <c r="U29" s="411"/>
      <c r="V29" s="411"/>
      <c r="W29" s="411"/>
      <c r="X29" s="411"/>
      <c r="Y29" s="411"/>
      <c r="Z29" s="411"/>
      <c r="AA29" s="411"/>
      <c r="AB29" s="411"/>
      <c r="AC29" s="411"/>
      <c r="AD29" s="411"/>
      <c r="AE29" s="411"/>
      <c r="AF29" s="414"/>
      <c r="AG29" s="165">
        <v>17</v>
      </c>
      <c r="AH29" s="166"/>
      <c r="AI29" s="166"/>
      <c r="AJ29" s="167"/>
      <c r="AK29" s="376" t="s">
        <v>26</v>
      </c>
      <c r="AL29" s="377"/>
      <c r="AM29" s="377"/>
      <c r="AN29" s="377"/>
      <c r="AO29" s="377"/>
      <c r="AP29" s="377"/>
      <c r="AQ29" s="377"/>
      <c r="AR29" s="378"/>
      <c r="AU29" s="4"/>
      <c r="AV29" s="196">
        <v>8</v>
      </c>
      <c r="AW29" s="90" t="s">
        <v>20</v>
      </c>
      <c r="AX29" s="90"/>
      <c r="AY29" s="90"/>
      <c r="AZ29" s="90"/>
      <c r="BA29" s="90"/>
      <c r="BB29" s="91"/>
      <c r="BC29" s="300" t="str">
        <f>IF($I$29="","",$I$29)</f>
        <v/>
      </c>
      <c r="BD29" s="252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  <c r="BR29" s="252"/>
      <c r="BS29" s="252"/>
      <c r="BT29" s="252"/>
      <c r="BU29" s="252"/>
      <c r="BV29" s="252"/>
      <c r="BW29" s="252"/>
      <c r="BX29" s="252"/>
      <c r="BY29" s="252"/>
      <c r="BZ29" s="416"/>
      <c r="CA29" s="177">
        <v>17</v>
      </c>
      <c r="CB29" s="35"/>
      <c r="CC29" s="35"/>
      <c r="CD29" s="36"/>
      <c r="CE29" s="229" t="str">
        <f>IF($AK$29="","",$AK$29)</f>
        <v>（名称）</v>
      </c>
      <c r="CF29" s="230"/>
      <c r="CG29" s="230"/>
      <c r="CH29" s="230"/>
      <c r="CI29" s="230"/>
      <c r="CJ29" s="230"/>
      <c r="CK29" s="230"/>
      <c r="CL29" s="231"/>
      <c r="CM29" s="4"/>
      <c r="CN29" s="4"/>
    </row>
    <row r="30" spans="1:92" ht="11.25" customHeight="1" x14ac:dyDescent="0.15">
      <c r="A30" s="5"/>
      <c r="B30" s="185"/>
      <c r="C30" s="221"/>
      <c r="D30" s="221"/>
      <c r="E30" s="221"/>
      <c r="F30" s="221"/>
      <c r="G30" s="221"/>
      <c r="H30" s="222"/>
      <c r="I30" s="412"/>
      <c r="J30" s="413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3"/>
      <c r="X30" s="413"/>
      <c r="Y30" s="413"/>
      <c r="Z30" s="413"/>
      <c r="AA30" s="413"/>
      <c r="AB30" s="413"/>
      <c r="AC30" s="413"/>
      <c r="AD30" s="413"/>
      <c r="AE30" s="413"/>
      <c r="AF30" s="415"/>
      <c r="AG30" s="107" t="s">
        <v>25</v>
      </c>
      <c r="AH30" s="108"/>
      <c r="AI30" s="108"/>
      <c r="AJ30" s="109"/>
      <c r="AK30" s="379"/>
      <c r="AL30" s="380"/>
      <c r="AM30" s="380"/>
      <c r="AN30" s="380"/>
      <c r="AO30" s="380"/>
      <c r="AP30" s="380"/>
      <c r="AQ30" s="380"/>
      <c r="AR30" s="381"/>
      <c r="AU30" s="4"/>
      <c r="AV30" s="197"/>
      <c r="AW30" s="223"/>
      <c r="AX30" s="223"/>
      <c r="AY30" s="223"/>
      <c r="AZ30" s="223"/>
      <c r="BA30" s="223"/>
      <c r="BB30" s="224"/>
      <c r="BC30" s="301"/>
      <c r="BD30" s="253"/>
      <c r="BE30" s="253"/>
      <c r="BF30" s="253"/>
      <c r="BG30" s="253"/>
      <c r="BH30" s="253"/>
      <c r="BI30" s="253"/>
      <c r="BJ30" s="253"/>
      <c r="BK30" s="253"/>
      <c r="BL30" s="253"/>
      <c r="BM30" s="253"/>
      <c r="BN30" s="253"/>
      <c r="BO30" s="253"/>
      <c r="BP30" s="253"/>
      <c r="BQ30" s="253"/>
      <c r="BR30" s="253"/>
      <c r="BS30" s="253"/>
      <c r="BT30" s="253"/>
      <c r="BU30" s="253"/>
      <c r="BV30" s="253"/>
      <c r="BW30" s="253"/>
      <c r="BX30" s="253"/>
      <c r="BY30" s="253"/>
      <c r="BZ30" s="417"/>
      <c r="CA30" s="113" t="s">
        <v>25</v>
      </c>
      <c r="CB30" s="114"/>
      <c r="CC30" s="114"/>
      <c r="CD30" s="115"/>
      <c r="CE30" s="232"/>
      <c r="CF30" s="233"/>
      <c r="CG30" s="233"/>
      <c r="CH30" s="233"/>
      <c r="CI30" s="233"/>
      <c r="CJ30" s="233"/>
      <c r="CK30" s="233"/>
      <c r="CL30" s="234"/>
      <c r="CM30" s="4"/>
      <c r="CN30" s="4"/>
    </row>
    <row r="31" spans="1:92" ht="11.25" customHeight="1" x14ac:dyDescent="0.15">
      <c r="A31" s="5"/>
      <c r="B31" s="185"/>
      <c r="C31" s="221"/>
      <c r="D31" s="221"/>
      <c r="E31" s="221"/>
      <c r="F31" s="221"/>
      <c r="G31" s="221"/>
      <c r="H31" s="222"/>
      <c r="I31" s="336" t="s">
        <v>82</v>
      </c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49"/>
      <c r="AG31" s="107"/>
      <c r="AH31" s="108"/>
      <c r="AI31" s="108"/>
      <c r="AJ31" s="109"/>
      <c r="AK31" s="376" t="s">
        <v>27</v>
      </c>
      <c r="AL31" s="377"/>
      <c r="AM31" s="377"/>
      <c r="AN31" s="377"/>
      <c r="AO31" s="377"/>
      <c r="AP31" s="377"/>
      <c r="AQ31" s="377"/>
      <c r="AR31" s="378"/>
      <c r="AU31" s="4"/>
      <c r="AV31" s="197"/>
      <c r="AW31" s="223"/>
      <c r="AX31" s="223"/>
      <c r="AY31" s="223"/>
      <c r="AZ31" s="223"/>
      <c r="BA31" s="223"/>
      <c r="BB31" s="224"/>
      <c r="BC31" s="181" t="str">
        <f>$I$31</f>
        <v>（　　　　　）　　　   －　　　　　　番　　（内線　　　）</v>
      </c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244"/>
      <c r="CA31" s="113"/>
      <c r="CB31" s="114"/>
      <c r="CC31" s="114"/>
      <c r="CD31" s="115"/>
      <c r="CE31" s="229" t="str">
        <f>IF($AK$31="","",$AK$31)</f>
        <v>（所在地）</v>
      </c>
      <c r="CF31" s="230"/>
      <c r="CG31" s="230"/>
      <c r="CH31" s="230"/>
      <c r="CI31" s="230"/>
      <c r="CJ31" s="230"/>
      <c r="CK31" s="230"/>
      <c r="CL31" s="231"/>
      <c r="CM31" s="4"/>
      <c r="CN31" s="4"/>
    </row>
    <row r="32" spans="1:92" ht="11.25" customHeight="1" x14ac:dyDescent="0.15">
      <c r="A32" s="5"/>
      <c r="B32" s="206"/>
      <c r="C32" s="73"/>
      <c r="D32" s="73"/>
      <c r="E32" s="73"/>
      <c r="F32" s="73"/>
      <c r="G32" s="73"/>
      <c r="H32" s="74"/>
      <c r="I32" s="347"/>
      <c r="J32" s="341"/>
      <c r="K32" s="341"/>
      <c r="L32" s="341"/>
      <c r="M32" s="341"/>
      <c r="N32" s="341"/>
      <c r="O32" s="341"/>
      <c r="P32" s="341"/>
      <c r="Q32" s="341"/>
      <c r="R32" s="341"/>
      <c r="S32" s="341"/>
      <c r="T32" s="341"/>
      <c r="U32" s="341"/>
      <c r="V32" s="341"/>
      <c r="W32" s="341"/>
      <c r="X32" s="341"/>
      <c r="Y32" s="341"/>
      <c r="Z32" s="341"/>
      <c r="AA32" s="341"/>
      <c r="AB32" s="341"/>
      <c r="AC32" s="341"/>
      <c r="AD32" s="341"/>
      <c r="AE32" s="341"/>
      <c r="AF32" s="351"/>
      <c r="AG32" s="107"/>
      <c r="AH32" s="108"/>
      <c r="AI32" s="108"/>
      <c r="AJ32" s="109"/>
      <c r="AK32" s="379"/>
      <c r="AL32" s="380"/>
      <c r="AM32" s="380"/>
      <c r="AN32" s="380"/>
      <c r="AO32" s="380"/>
      <c r="AP32" s="380"/>
      <c r="AQ32" s="380"/>
      <c r="AR32" s="381"/>
      <c r="AU32" s="4"/>
      <c r="AV32" s="209"/>
      <c r="AW32" s="92"/>
      <c r="AX32" s="92"/>
      <c r="AY32" s="92"/>
      <c r="AZ32" s="92"/>
      <c r="BA32" s="92"/>
      <c r="BB32" s="93"/>
      <c r="BC32" s="245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246"/>
      <c r="CA32" s="113"/>
      <c r="CB32" s="114"/>
      <c r="CC32" s="114"/>
      <c r="CD32" s="115"/>
      <c r="CE32" s="232"/>
      <c r="CF32" s="233"/>
      <c r="CG32" s="233"/>
      <c r="CH32" s="233"/>
      <c r="CI32" s="233"/>
      <c r="CJ32" s="233"/>
      <c r="CK32" s="233"/>
      <c r="CL32" s="234"/>
      <c r="CM32" s="4"/>
      <c r="CN32" s="4"/>
    </row>
    <row r="33" spans="1:92" ht="13.5" customHeight="1" x14ac:dyDescent="0.15">
      <c r="A33" s="5"/>
      <c r="B33" s="184">
        <v>9</v>
      </c>
      <c r="C33" s="71" t="s">
        <v>28</v>
      </c>
      <c r="D33" s="207"/>
      <c r="E33" s="207"/>
      <c r="F33" s="207"/>
      <c r="G33" s="207"/>
      <c r="H33" s="208"/>
      <c r="I33" s="338" t="s">
        <v>77</v>
      </c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39"/>
      <c r="V33" s="339"/>
      <c r="W33" s="339"/>
      <c r="X33" s="339"/>
      <c r="Y33" s="339"/>
      <c r="Z33" s="339"/>
      <c r="AA33" s="339"/>
      <c r="AB33" s="339"/>
      <c r="AC33" s="339"/>
      <c r="AD33" s="339"/>
      <c r="AE33" s="339"/>
      <c r="AF33" s="339"/>
      <c r="AG33" s="110"/>
      <c r="AH33" s="111"/>
      <c r="AI33" s="111"/>
      <c r="AJ33" s="112"/>
      <c r="AK33" s="382"/>
      <c r="AL33" s="383"/>
      <c r="AM33" s="383"/>
      <c r="AN33" s="383"/>
      <c r="AO33" s="383"/>
      <c r="AP33" s="383"/>
      <c r="AQ33" s="383"/>
      <c r="AR33" s="384"/>
      <c r="AU33" s="4"/>
      <c r="AV33" s="196">
        <v>9</v>
      </c>
      <c r="AW33" s="90" t="s">
        <v>28</v>
      </c>
      <c r="AX33" s="77"/>
      <c r="AY33" s="77"/>
      <c r="AZ33" s="77"/>
      <c r="BA33" s="77"/>
      <c r="BB33" s="78"/>
      <c r="BC33" s="182" t="str">
        <f>$I$33</f>
        <v>（　　　　　）　　　   －　　　　　　番　　（内線　　　）</v>
      </c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3"/>
      <c r="BQ33" s="183"/>
      <c r="BR33" s="183"/>
      <c r="BS33" s="183"/>
      <c r="BT33" s="183"/>
      <c r="BU33" s="183"/>
      <c r="BV33" s="183"/>
      <c r="BW33" s="183"/>
      <c r="BX33" s="183"/>
      <c r="BY33" s="183"/>
      <c r="BZ33" s="183"/>
      <c r="CA33" s="116"/>
      <c r="CB33" s="117"/>
      <c r="CC33" s="117"/>
      <c r="CD33" s="118"/>
      <c r="CE33" s="297"/>
      <c r="CF33" s="298"/>
      <c r="CG33" s="298"/>
      <c r="CH33" s="298"/>
      <c r="CI33" s="298"/>
      <c r="CJ33" s="298"/>
      <c r="CK33" s="298"/>
      <c r="CL33" s="299"/>
      <c r="CM33" s="4"/>
      <c r="CN33" s="4"/>
    </row>
    <row r="34" spans="1:92" ht="13.5" customHeight="1" x14ac:dyDescent="0.15">
      <c r="A34" s="5"/>
      <c r="B34" s="185"/>
      <c r="C34" s="191"/>
      <c r="D34" s="191"/>
      <c r="E34" s="191"/>
      <c r="F34" s="191"/>
      <c r="G34" s="191"/>
      <c r="H34" s="192"/>
      <c r="I34" s="338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339"/>
      <c r="Y34" s="339"/>
      <c r="Z34" s="339"/>
      <c r="AA34" s="339"/>
      <c r="AB34" s="339"/>
      <c r="AC34" s="339"/>
      <c r="AD34" s="339"/>
      <c r="AE34" s="339"/>
      <c r="AF34" s="339"/>
      <c r="AG34" s="258" t="s">
        <v>31</v>
      </c>
      <c r="AH34" s="259"/>
      <c r="AI34" s="259"/>
      <c r="AJ34" s="259"/>
      <c r="AK34" s="259"/>
      <c r="AL34" s="259"/>
      <c r="AM34" s="259"/>
      <c r="AN34" s="259"/>
      <c r="AO34" s="259"/>
      <c r="AP34" s="259"/>
      <c r="AQ34" s="259"/>
      <c r="AR34" s="260"/>
      <c r="AU34" s="4"/>
      <c r="AV34" s="197"/>
      <c r="AW34" s="179"/>
      <c r="AX34" s="179"/>
      <c r="AY34" s="179"/>
      <c r="AZ34" s="179"/>
      <c r="BA34" s="179"/>
      <c r="BB34" s="202"/>
      <c r="BC34" s="182"/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  <c r="BN34" s="183"/>
      <c r="BO34" s="183"/>
      <c r="BP34" s="183"/>
      <c r="BQ34" s="183"/>
      <c r="BR34" s="183"/>
      <c r="BS34" s="183"/>
      <c r="BT34" s="183"/>
      <c r="BU34" s="183"/>
      <c r="BV34" s="183"/>
      <c r="BW34" s="183"/>
      <c r="BX34" s="183"/>
      <c r="BY34" s="183"/>
      <c r="BZ34" s="183"/>
      <c r="CA34" s="266" t="s">
        <v>31</v>
      </c>
      <c r="CB34" s="267"/>
      <c r="CC34" s="267"/>
      <c r="CD34" s="267"/>
      <c r="CE34" s="267"/>
      <c r="CF34" s="267"/>
      <c r="CG34" s="267"/>
      <c r="CH34" s="267"/>
      <c r="CI34" s="267"/>
      <c r="CJ34" s="267"/>
      <c r="CK34" s="267"/>
      <c r="CL34" s="268"/>
      <c r="CM34" s="4"/>
      <c r="CN34" s="4"/>
    </row>
    <row r="35" spans="1:92" ht="12" customHeight="1" x14ac:dyDescent="0.15">
      <c r="A35" s="5"/>
      <c r="B35" s="274" t="s">
        <v>32</v>
      </c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6"/>
      <c r="R35" s="280" t="s">
        <v>34</v>
      </c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61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262"/>
      <c r="AU35" s="4"/>
      <c r="AV35" s="282" t="s">
        <v>32</v>
      </c>
      <c r="AW35" s="283"/>
      <c r="AX35" s="283"/>
      <c r="AY35" s="283"/>
      <c r="AZ35" s="283"/>
      <c r="BA35" s="283"/>
      <c r="BB35" s="283"/>
      <c r="BC35" s="283"/>
      <c r="BD35" s="283"/>
      <c r="BE35" s="283"/>
      <c r="BF35" s="283"/>
      <c r="BG35" s="283"/>
      <c r="BH35" s="283"/>
      <c r="BI35" s="283"/>
      <c r="BJ35" s="283"/>
      <c r="BK35" s="284"/>
      <c r="BL35" s="288" t="s">
        <v>34</v>
      </c>
      <c r="BM35" s="289"/>
      <c r="BN35" s="289"/>
      <c r="BO35" s="289"/>
      <c r="BP35" s="289"/>
      <c r="BQ35" s="289"/>
      <c r="BR35" s="289"/>
      <c r="BS35" s="289"/>
      <c r="BT35" s="289"/>
      <c r="BU35" s="289"/>
      <c r="BV35" s="289"/>
      <c r="BW35" s="289"/>
      <c r="BX35" s="289"/>
      <c r="BY35" s="289"/>
      <c r="BZ35" s="289"/>
      <c r="CA35" s="269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270"/>
      <c r="CM35" s="4"/>
      <c r="CN35" s="4"/>
    </row>
    <row r="36" spans="1:92" ht="12" customHeight="1" x14ac:dyDescent="0.15">
      <c r="A36" s="5"/>
      <c r="B36" s="277"/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9"/>
      <c r="R36" s="290" t="s">
        <v>35</v>
      </c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61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262"/>
      <c r="AU36" s="4"/>
      <c r="AV36" s="285"/>
      <c r="AW36" s="286"/>
      <c r="AX36" s="286"/>
      <c r="AY36" s="286"/>
      <c r="AZ36" s="286"/>
      <c r="BA36" s="286"/>
      <c r="BB36" s="286"/>
      <c r="BC36" s="286"/>
      <c r="BD36" s="286"/>
      <c r="BE36" s="286"/>
      <c r="BF36" s="286"/>
      <c r="BG36" s="286"/>
      <c r="BH36" s="286"/>
      <c r="BI36" s="286"/>
      <c r="BJ36" s="286"/>
      <c r="BK36" s="287"/>
      <c r="BL36" s="295" t="s">
        <v>35</v>
      </c>
      <c r="BM36" s="296"/>
      <c r="BN36" s="296"/>
      <c r="BO36" s="296"/>
      <c r="BP36" s="296"/>
      <c r="BQ36" s="296"/>
      <c r="BR36" s="296"/>
      <c r="BS36" s="296"/>
      <c r="BT36" s="296"/>
      <c r="BU36" s="296"/>
      <c r="BV36" s="296"/>
      <c r="BW36" s="296"/>
      <c r="BX36" s="296"/>
      <c r="BY36" s="296"/>
      <c r="BZ36" s="296"/>
      <c r="CA36" s="269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270"/>
      <c r="CM36" s="4"/>
      <c r="CN36" s="4"/>
    </row>
    <row r="37" spans="1:92" ht="15" customHeight="1" x14ac:dyDescent="0.15">
      <c r="A37" s="5"/>
      <c r="B37" s="292" t="s">
        <v>68</v>
      </c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4"/>
      <c r="R37" s="292" t="s">
        <v>33</v>
      </c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63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5"/>
      <c r="AU37" s="4"/>
      <c r="AV37" s="83" t="s">
        <v>33</v>
      </c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6"/>
      <c r="BL37" s="83" t="s">
        <v>33</v>
      </c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271"/>
      <c r="CB37" s="272"/>
      <c r="CC37" s="272"/>
      <c r="CD37" s="272"/>
      <c r="CE37" s="272"/>
      <c r="CF37" s="272"/>
      <c r="CG37" s="272"/>
      <c r="CH37" s="272"/>
      <c r="CI37" s="272"/>
      <c r="CJ37" s="272"/>
      <c r="CK37" s="272"/>
      <c r="CL37" s="273"/>
      <c r="CM37" s="4"/>
      <c r="CN37" s="4"/>
    </row>
    <row r="38" spans="1:92" ht="11.25" customHeight="1" x14ac:dyDescent="0.15">
      <c r="A38" s="9"/>
      <c r="B38" s="9" t="s">
        <v>37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10"/>
      <c r="AQ38" s="10"/>
      <c r="AR38" s="10"/>
      <c r="AS38" s="10"/>
      <c r="AT38" s="10"/>
      <c r="AU38" s="10"/>
      <c r="AV38" s="9" t="s">
        <v>37</v>
      </c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10"/>
      <c r="CK38" s="10"/>
      <c r="CL38" s="10"/>
    </row>
    <row r="39" spans="1:92" ht="11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4"/>
      <c r="CN39" s="4"/>
    </row>
    <row r="40" spans="1:92" ht="11.25" customHeight="1" x14ac:dyDescent="0.15">
      <c r="A40" s="9"/>
      <c r="B40" s="9" t="s">
        <v>0</v>
      </c>
      <c r="C40" s="9"/>
      <c r="D40" s="9"/>
      <c r="E40" s="9" t="s">
        <v>39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 t="s">
        <v>0</v>
      </c>
      <c r="AW40" s="9"/>
      <c r="AX40" s="9"/>
      <c r="AY40" s="9" t="s">
        <v>39</v>
      </c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4"/>
      <c r="CN40" s="4"/>
    </row>
    <row r="41" spans="1:92" ht="11.25" customHeight="1" x14ac:dyDescent="0.15">
      <c r="A41" s="9"/>
      <c r="B41" s="9" t="s">
        <v>1</v>
      </c>
      <c r="C41" s="9"/>
      <c r="D41" s="9"/>
      <c r="E41" s="9"/>
      <c r="F41" s="9" t="s">
        <v>69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 t="s">
        <v>1</v>
      </c>
      <c r="AW41" s="9"/>
      <c r="AX41" s="9"/>
      <c r="AY41" s="9"/>
      <c r="AZ41" s="9" t="s">
        <v>69</v>
      </c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4"/>
      <c r="CN41" s="4"/>
    </row>
    <row r="42" spans="1:92" ht="11.25" customHeight="1" x14ac:dyDescent="0.15">
      <c r="A42" s="9"/>
      <c r="B42" s="9" t="s">
        <v>2</v>
      </c>
      <c r="C42" s="9"/>
      <c r="D42" s="9"/>
      <c r="E42" s="9"/>
      <c r="F42" s="9" t="s">
        <v>40</v>
      </c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 t="s">
        <v>2</v>
      </c>
      <c r="AW42" s="9"/>
      <c r="AX42" s="9"/>
      <c r="AY42" s="9"/>
      <c r="AZ42" s="9" t="s">
        <v>40</v>
      </c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4"/>
      <c r="CN42" s="4"/>
    </row>
    <row r="43" spans="1:92" ht="11.25" customHeight="1" x14ac:dyDescent="0.15">
      <c r="A43" s="9"/>
      <c r="B43" s="9"/>
      <c r="C43" s="9"/>
      <c r="D43" s="9"/>
      <c r="E43" s="9" t="s">
        <v>41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 t="s">
        <v>41</v>
      </c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4"/>
      <c r="CN43" s="4"/>
    </row>
    <row r="44" spans="1:92" ht="11.25" customHeight="1" x14ac:dyDescent="0.15">
      <c r="A44" s="9"/>
      <c r="B44" s="9"/>
      <c r="C44" s="9"/>
      <c r="D44" s="9"/>
      <c r="E44" s="9" t="s">
        <v>42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 t="s">
        <v>42</v>
      </c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4"/>
      <c r="CN44" s="4"/>
    </row>
    <row r="45" spans="1:92" ht="11.25" customHeight="1" x14ac:dyDescent="0.15">
      <c r="A45" s="9"/>
      <c r="B45" s="9"/>
      <c r="C45" s="9"/>
      <c r="D45" s="9"/>
      <c r="E45" s="9" t="s">
        <v>43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 t="s">
        <v>43</v>
      </c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4"/>
      <c r="CN45" s="4"/>
    </row>
    <row r="46" spans="1:92" ht="11.25" customHeight="1" x14ac:dyDescent="0.15">
      <c r="A46" s="9"/>
      <c r="B46" s="9" t="s">
        <v>44</v>
      </c>
      <c r="C46" s="9"/>
      <c r="D46" s="9"/>
      <c r="E46" s="9"/>
      <c r="F46" s="9" t="s">
        <v>45</v>
      </c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 t="s">
        <v>44</v>
      </c>
      <c r="AW46" s="9"/>
      <c r="AX46" s="9"/>
      <c r="AY46" s="9"/>
      <c r="AZ46" s="9" t="s">
        <v>45</v>
      </c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4"/>
      <c r="CN46" s="4"/>
    </row>
    <row r="47" spans="1:92" ht="11.25" customHeight="1" x14ac:dyDescent="0.15">
      <c r="A47" s="9"/>
      <c r="B47" s="9"/>
      <c r="C47" s="9"/>
      <c r="D47" s="9"/>
      <c r="E47" s="9" t="s">
        <v>46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 t="s">
        <v>46</v>
      </c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4"/>
      <c r="CN47" s="4"/>
    </row>
    <row r="48" spans="1:92" ht="11.25" customHeight="1" x14ac:dyDescent="0.15">
      <c r="A48" s="9"/>
      <c r="B48" s="9" t="s">
        <v>3</v>
      </c>
      <c r="C48" s="9"/>
      <c r="D48" s="9"/>
      <c r="E48" s="9"/>
      <c r="F48" s="9" t="s">
        <v>47</v>
      </c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 t="s">
        <v>3</v>
      </c>
      <c r="AW48" s="9"/>
      <c r="AX48" s="9"/>
      <c r="AY48" s="9"/>
      <c r="AZ48" s="9" t="s">
        <v>47</v>
      </c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4"/>
      <c r="CN48" s="4"/>
    </row>
    <row r="49" spans="1:92" ht="11.25" customHeight="1" x14ac:dyDescent="0.15">
      <c r="A49" s="9"/>
      <c r="B49" s="9"/>
      <c r="C49" s="9"/>
      <c r="D49" s="9"/>
      <c r="E49" s="9" t="s">
        <v>48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 t="s">
        <v>48</v>
      </c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4"/>
      <c r="CN49" s="4"/>
    </row>
    <row r="50" spans="1:92" ht="11.25" customHeight="1" x14ac:dyDescent="0.15">
      <c r="A50" s="9"/>
      <c r="B50" s="9" t="s">
        <v>4</v>
      </c>
      <c r="C50" s="9"/>
      <c r="D50" s="9"/>
      <c r="E50" s="9"/>
      <c r="F50" s="9" t="s">
        <v>56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 t="s">
        <v>4</v>
      </c>
      <c r="AW50" s="9"/>
      <c r="AX50" s="9"/>
      <c r="AY50" s="9"/>
      <c r="AZ50" s="9" t="s">
        <v>56</v>
      </c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4"/>
      <c r="CN50" s="4"/>
    </row>
    <row r="51" spans="1:92" ht="11.25" customHeight="1" x14ac:dyDescent="0.15">
      <c r="A51" s="9"/>
      <c r="B51" s="9" t="s">
        <v>49</v>
      </c>
      <c r="C51" s="9"/>
      <c r="D51" s="9"/>
      <c r="E51" s="9"/>
      <c r="F51" s="9" t="s">
        <v>50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 t="s">
        <v>49</v>
      </c>
      <c r="AW51" s="9"/>
      <c r="AX51" s="9"/>
      <c r="AY51" s="9"/>
      <c r="AZ51" s="9" t="s">
        <v>50</v>
      </c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4"/>
      <c r="CN51" s="4"/>
    </row>
    <row r="52" spans="1:92" ht="11.25" customHeight="1" x14ac:dyDescent="0.15">
      <c r="A52" s="9"/>
      <c r="B52" s="9"/>
      <c r="C52" s="9"/>
      <c r="D52" s="9"/>
      <c r="E52" s="9" t="s">
        <v>51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 t="s">
        <v>51</v>
      </c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4"/>
      <c r="CN52" s="4"/>
    </row>
    <row r="53" spans="1:92" ht="11.25" customHeight="1" x14ac:dyDescent="0.15">
      <c r="A53" s="10"/>
      <c r="B53" s="10" t="s">
        <v>52</v>
      </c>
      <c r="C53" s="10"/>
      <c r="D53" s="10"/>
      <c r="E53" s="10"/>
      <c r="F53" s="10" t="s">
        <v>53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 t="s">
        <v>52</v>
      </c>
      <c r="AW53" s="10"/>
      <c r="AX53" s="10"/>
      <c r="AY53" s="10"/>
      <c r="AZ53" s="10" t="s">
        <v>53</v>
      </c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</row>
    <row r="54" spans="1:92" ht="11.25" customHeight="1" x14ac:dyDescent="0.15">
      <c r="A54" s="10"/>
      <c r="B54" s="10"/>
      <c r="C54" s="10"/>
      <c r="D54" s="10"/>
      <c r="E54" s="10" t="s">
        <v>54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 t="s">
        <v>54</v>
      </c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</row>
    <row r="55" spans="1:92" ht="11.25" customHeight="1" x14ac:dyDescent="0.15">
      <c r="B55" s="6"/>
      <c r="E55" s="10" t="s">
        <v>55</v>
      </c>
      <c r="AV55" s="6"/>
      <c r="AY55" s="10" t="s">
        <v>55</v>
      </c>
    </row>
    <row r="56" spans="1:92" ht="11.25" customHeight="1" x14ac:dyDescent="0.15"/>
    <row r="57" spans="1:92" ht="11.25" customHeight="1" x14ac:dyDescent="0.15"/>
    <row r="58" spans="1:92" ht="11.25" customHeight="1" x14ac:dyDescent="0.15"/>
    <row r="59" spans="1:92" ht="11.25" customHeight="1" x14ac:dyDescent="0.15"/>
    <row r="60" spans="1:92" ht="11.25" customHeight="1" x14ac:dyDescent="0.15"/>
    <row r="61" spans="1:92" ht="11.25" customHeight="1" x14ac:dyDescent="0.15"/>
    <row r="62" spans="1:92" ht="11.25" customHeight="1" x14ac:dyDescent="0.15"/>
    <row r="63" spans="1:92" ht="11.25" customHeight="1" x14ac:dyDescent="0.15"/>
    <row r="64" spans="1:92" ht="11.25" customHeight="1" x14ac:dyDescent="0.15"/>
  </sheetData>
  <sheetProtection selectLockedCells="1"/>
  <dataConsolidate/>
  <mergeCells count="208">
    <mergeCell ref="BC13:CB15"/>
    <mergeCell ref="I18:AH18"/>
    <mergeCell ref="BC18:CB18"/>
    <mergeCell ref="I20:AH22"/>
    <mergeCell ref="BC20:CB22"/>
    <mergeCell ref="I29:AF30"/>
    <mergeCell ref="BC29:BZ30"/>
    <mergeCell ref="BC12:CB12"/>
    <mergeCell ref="I12:AH12"/>
    <mergeCell ref="I23:AH25"/>
    <mergeCell ref="B37:Q37"/>
    <mergeCell ref="C23:H25"/>
    <mergeCell ref="AJ24:AL25"/>
    <mergeCell ref="AP26:AR28"/>
    <mergeCell ref="AM26:AO28"/>
    <mergeCell ref="B18:B22"/>
    <mergeCell ref="C18:H22"/>
    <mergeCell ref="B23:B25"/>
    <mergeCell ref="B26:B28"/>
    <mergeCell ref="C26:H28"/>
    <mergeCell ref="AJ26:AL28"/>
    <mergeCell ref="AI26:AI28"/>
    <mergeCell ref="AG34:AR37"/>
    <mergeCell ref="AK29:AR30"/>
    <mergeCell ref="R35:AF35"/>
    <mergeCell ref="I31:AF32"/>
    <mergeCell ref="I33:AF34"/>
    <mergeCell ref="B35:Q36"/>
    <mergeCell ref="R37:AF37"/>
    <mergeCell ref="B29:B32"/>
    <mergeCell ref="C29:H32"/>
    <mergeCell ref="AJ20:AL21"/>
    <mergeCell ref="AJ22:AL23"/>
    <mergeCell ref="AV35:BK36"/>
    <mergeCell ref="BL35:BZ35"/>
    <mergeCell ref="BL36:BZ36"/>
    <mergeCell ref="R36:AF36"/>
    <mergeCell ref="AK31:AR33"/>
    <mergeCell ref="B33:B34"/>
    <mergeCell ref="C33:H34"/>
    <mergeCell ref="CA34:CL37"/>
    <mergeCell ref="CA29:CD29"/>
    <mergeCell ref="AV29:AV32"/>
    <mergeCell ref="AW29:BB32"/>
    <mergeCell ref="BC31:BZ32"/>
    <mergeCell ref="I26:AH28"/>
    <mergeCell ref="CG26:CI28"/>
    <mergeCell ref="CJ26:CL28"/>
    <mergeCell ref="CD26:CF28"/>
    <mergeCell ref="CG22:CJ23"/>
    <mergeCell ref="CK17:CL19"/>
    <mergeCell ref="CG20:CJ21"/>
    <mergeCell ref="CK20:CL21"/>
    <mergeCell ref="CG17:CJ19"/>
    <mergeCell ref="CC17:CC19"/>
    <mergeCell ref="CD17:CF19"/>
    <mergeCell ref="CK24:CL25"/>
    <mergeCell ref="AG29:AJ29"/>
    <mergeCell ref="AG30:AJ33"/>
    <mergeCell ref="BL37:BZ37"/>
    <mergeCell ref="BC26:CB28"/>
    <mergeCell ref="BC23:CB25"/>
    <mergeCell ref="BC33:BZ34"/>
    <mergeCell ref="AV12:AV17"/>
    <mergeCell ref="AW12:BB17"/>
    <mergeCell ref="AV37:BK37"/>
    <mergeCell ref="CD22:CF23"/>
    <mergeCell ref="CE31:CL33"/>
    <mergeCell ref="AV33:AV34"/>
    <mergeCell ref="CA30:CD33"/>
    <mergeCell ref="AW33:BB34"/>
    <mergeCell ref="CC20:CC25"/>
    <mergeCell ref="CD20:CF21"/>
    <mergeCell ref="CD24:CF25"/>
    <mergeCell ref="AV26:AV28"/>
    <mergeCell ref="AW26:BB28"/>
    <mergeCell ref="CK22:CL23"/>
    <mergeCell ref="CC26:CC28"/>
    <mergeCell ref="CE29:CL30"/>
    <mergeCell ref="CG24:CJ25"/>
    <mergeCell ref="AV6:AV7"/>
    <mergeCell ref="AW6:BB7"/>
    <mergeCell ref="AV23:AV25"/>
    <mergeCell ref="AW23:BB25"/>
    <mergeCell ref="BO8:BP9"/>
    <mergeCell ref="BH6:BK7"/>
    <mergeCell ref="AA6:AH7"/>
    <mergeCell ref="AM24:AP25"/>
    <mergeCell ref="AQ24:AR25"/>
    <mergeCell ref="BC10:BD11"/>
    <mergeCell ref="AV10:AV11"/>
    <mergeCell ref="AW8:BB9"/>
    <mergeCell ref="BC8:BD9"/>
    <mergeCell ref="BE10:BI11"/>
    <mergeCell ref="AV18:AV22"/>
    <mergeCell ref="AQ20:AR21"/>
    <mergeCell ref="AM20:AP21"/>
    <mergeCell ref="I19:AH19"/>
    <mergeCell ref="AM22:AP23"/>
    <mergeCell ref="AI20:AI25"/>
    <mergeCell ref="CG11:CL13"/>
    <mergeCell ref="CG14:CL16"/>
    <mergeCell ref="BQ8:BR9"/>
    <mergeCell ref="BS8:BT9"/>
    <mergeCell ref="BU8:BV9"/>
    <mergeCell ref="AM17:AP19"/>
    <mergeCell ref="AQ17:AR19"/>
    <mergeCell ref="BE8:BF9"/>
    <mergeCell ref="CC12:CF13"/>
    <mergeCell ref="CC14:CF14"/>
    <mergeCell ref="CC15:CF16"/>
    <mergeCell ref="BI8:BJ9"/>
    <mergeCell ref="BK8:BL9"/>
    <mergeCell ref="BG8:BH9"/>
    <mergeCell ref="BM8:BN9"/>
    <mergeCell ref="BY8:BZ9"/>
    <mergeCell ref="CA8:CB9"/>
    <mergeCell ref="BW8:BX9"/>
    <mergeCell ref="CC8:CF8"/>
    <mergeCell ref="CG8:CL10"/>
    <mergeCell ref="CC9:CF10"/>
    <mergeCell ref="W6:Z7"/>
    <mergeCell ref="C12:H17"/>
    <mergeCell ref="I10:J11"/>
    <mergeCell ref="AM14:AR16"/>
    <mergeCell ref="K8:L9"/>
    <mergeCell ref="Y8:Z9"/>
    <mergeCell ref="U8:V9"/>
    <mergeCell ref="AI8:AL8"/>
    <mergeCell ref="AG8:AH9"/>
    <mergeCell ref="AA8:AB9"/>
    <mergeCell ref="C8:H9"/>
    <mergeCell ref="I16:AH17"/>
    <mergeCell ref="AM8:AR10"/>
    <mergeCell ref="AI11:AL11"/>
    <mergeCell ref="O8:P9"/>
    <mergeCell ref="W8:X9"/>
    <mergeCell ref="AI12:AL13"/>
    <mergeCell ref="AI14:AL14"/>
    <mergeCell ref="I13:AH15"/>
    <mergeCell ref="BY4:CD5"/>
    <mergeCell ref="BS10:CB11"/>
    <mergeCell ref="BS4:BX5"/>
    <mergeCell ref="BU6:CB7"/>
    <mergeCell ref="BQ6:BT7"/>
    <mergeCell ref="CC11:CF11"/>
    <mergeCell ref="CC6:CL7"/>
    <mergeCell ref="M8:N9"/>
    <mergeCell ref="B10:B11"/>
    <mergeCell ref="AI9:AL10"/>
    <mergeCell ref="C10:H11"/>
    <mergeCell ref="S8:T9"/>
    <mergeCell ref="I8:J9"/>
    <mergeCell ref="Q8:R9"/>
    <mergeCell ref="BC6:BD7"/>
    <mergeCell ref="U6:V7"/>
    <mergeCell ref="BF6:BG7"/>
    <mergeCell ref="BO6:BP7"/>
    <mergeCell ref="B3:G5"/>
    <mergeCell ref="Y4:AD5"/>
    <mergeCell ref="N3:O3"/>
    <mergeCell ref="H3:M3"/>
    <mergeCell ref="I6:J7"/>
    <mergeCell ref="P3:Q3"/>
    <mergeCell ref="CA1:CM1"/>
    <mergeCell ref="AV1:BZ2"/>
    <mergeCell ref="K6:K7"/>
    <mergeCell ref="N6:Q7"/>
    <mergeCell ref="R6:S7"/>
    <mergeCell ref="T6:T7"/>
    <mergeCell ref="BL6:BM7"/>
    <mergeCell ref="BN6:BN7"/>
    <mergeCell ref="BL3:BN3"/>
    <mergeCell ref="BJ3:BK3"/>
    <mergeCell ref="BB3:BG3"/>
    <mergeCell ref="BH3:BI3"/>
    <mergeCell ref="AV3:BA5"/>
    <mergeCell ref="BB4:BR5"/>
    <mergeCell ref="BE6:BE7"/>
    <mergeCell ref="R3:T3"/>
    <mergeCell ref="H4:X5"/>
    <mergeCell ref="AI6:AR7"/>
    <mergeCell ref="AG1:AS1"/>
    <mergeCell ref="B1:AF2"/>
    <mergeCell ref="CE4:CL5"/>
    <mergeCell ref="AE4:AJ5"/>
    <mergeCell ref="AK4:AR5"/>
    <mergeCell ref="L6:M7"/>
    <mergeCell ref="B6:B7"/>
    <mergeCell ref="C6:H7"/>
    <mergeCell ref="AM11:AR13"/>
    <mergeCell ref="AW10:BB11"/>
    <mergeCell ref="AW18:BB22"/>
    <mergeCell ref="BC19:CB19"/>
    <mergeCell ref="BC16:CB17"/>
    <mergeCell ref="BJ10:BK11"/>
    <mergeCell ref="BL10:BR11"/>
    <mergeCell ref="AQ22:AR23"/>
    <mergeCell ref="B12:B17"/>
    <mergeCell ref="K10:O11"/>
    <mergeCell ref="P10:Q11"/>
    <mergeCell ref="R10:X11"/>
    <mergeCell ref="AI15:AL16"/>
    <mergeCell ref="AI17:AI19"/>
    <mergeCell ref="AJ17:AL19"/>
    <mergeCell ref="AE8:AF9"/>
    <mergeCell ref="Y10:AH11"/>
    <mergeCell ref="AC8:AD9"/>
  </mergeCells>
  <phoneticPr fontId="1"/>
  <pageMargins left="0" right="0" top="0.15748031496062992" bottom="0.15748031496062992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記載例</vt:lpstr>
      <vt:lpstr>提出用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26年分年末調整・源泉徴収票</dc:title>
  <dc:subject>v1.16</dc:subject>
  <dc:creator>RRS(Rescue Rangers)</dc:creator>
  <cp:lastModifiedBy>WS9107</cp:lastModifiedBy>
  <cp:lastPrinted>2020-08-06T01:34:16Z</cp:lastPrinted>
  <dcterms:created xsi:type="dcterms:W3CDTF">1996-06-25T02:30:26Z</dcterms:created>
  <dcterms:modified xsi:type="dcterms:W3CDTF">2020-12-10T01:58:11Z</dcterms:modified>
</cp:coreProperties>
</file>