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\\192.168.53.251\課税課\05_市民税係\02_特別徴収\02 ホームページ関係\HP\異動届（HP掲載版）\"/>
    </mc:Choice>
  </mc:AlternateContent>
  <xr:revisionPtr revIDLastSave="0" documentId="13_ncr:1_{985E7BA0-2F0E-4C82-8911-38361D90144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提出用" sheetId="51" r:id="rId1"/>
  </sheets>
  <definedNames>
    <definedName name="_xlnm.Print_Area" localSheetId="0">提出用!$A$1:$BJ$63</definedName>
    <definedName name="テーブル">#REF!</definedName>
    <definedName name="フリガナ">#REF!</definedName>
    <definedName name="フリガナ2">#REF!</definedName>
    <definedName name="課名">#REF!</definedName>
    <definedName name="指定番号">#REF!</definedName>
    <definedName name="住所">#REF!</definedName>
    <definedName name="所在地フリガナ">#REF!</definedName>
    <definedName name="町名">#REF!</definedName>
    <definedName name="町名カナ">#REF!</definedName>
    <definedName name="郵便番号">#REF!</definedName>
    <definedName name="郵便番号後">#REF!</definedName>
    <definedName name="郵便番号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A8" i="51" l="1"/>
  <c r="BF8" i="51"/>
  <c r="BA11" i="51" l="1"/>
  <c r="BH44" i="51"/>
  <c r="Q18" i="51" l="1"/>
  <c r="R10" i="51" l="1"/>
  <c r="K10" i="51"/>
  <c r="I13" i="51" s="1"/>
  <c r="L13" i="51" l="1"/>
  <c r="T13" i="51" l="1"/>
  <c r="I18" i="51"/>
  <c r="I12" i="51" l="1"/>
  <c r="Q13" i="51" l="1"/>
  <c r="T12" i="51" l="1"/>
  <c r="I29" i="51" l="1"/>
</calcChain>
</file>

<file path=xl/sharedStrings.xml><?xml version="1.0" encoding="utf-8"?>
<sst xmlns="http://schemas.openxmlformats.org/spreadsheetml/2006/main" count="100" uniqueCount="95">
  <si>
    <t>①</t>
    <phoneticPr fontId="1"/>
  </si>
  <si>
    <t>②</t>
    <phoneticPr fontId="1"/>
  </si>
  <si>
    <t>③</t>
    <phoneticPr fontId="1"/>
  </si>
  <si>
    <t>⑤</t>
    <phoneticPr fontId="1"/>
  </si>
  <si>
    <t>⑥</t>
    <phoneticPr fontId="1"/>
  </si>
  <si>
    <t>追　加
訂　正</t>
    <rPh sb="0" eb="1">
      <t>ツイ</t>
    </rPh>
    <rPh sb="2" eb="3">
      <t>カ</t>
    </rPh>
    <rPh sb="5" eb="6">
      <t>テイ</t>
    </rPh>
    <rPh sb="7" eb="8">
      <t>セイ</t>
    </rPh>
    <phoneticPr fontId="1"/>
  </si>
  <si>
    <t>指定番号</t>
    <rPh sb="0" eb="2">
      <t>シテイ</t>
    </rPh>
    <rPh sb="2" eb="4">
      <t>バンゴウ</t>
    </rPh>
    <phoneticPr fontId="1"/>
  </si>
  <si>
    <t>長　殿</t>
    <rPh sb="0" eb="1">
      <t>チョウ</t>
    </rPh>
    <rPh sb="2" eb="3">
      <t>ドノ</t>
    </rPh>
    <phoneticPr fontId="1"/>
  </si>
  <si>
    <t>給与の
支払期間</t>
    <rPh sb="0" eb="2">
      <t>キュウヨ</t>
    </rPh>
    <rPh sb="4" eb="6">
      <t>シハライ</t>
    </rPh>
    <rPh sb="6" eb="8">
      <t>キカン</t>
    </rPh>
    <phoneticPr fontId="1"/>
  </si>
  <si>
    <t>10　提出区分</t>
    <rPh sb="3" eb="5">
      <t>テイシュツ</t>
    </rPh>
    <rPh sb="5" eb="7">
      <t>クブン</t>
    </rPh>
    <phoneticPr fontId="1"/>
  </si>
  <si>
    <t>年間分　　退職者分</t>
    <rPh sb="0" eb="2">
      <t>ネンカン</t>
    </rPh>
    <rPh sb="2" eb="3">
      <t>ブン</t>
    </rPh>
    <rPh sb="5" eb="8">
      <t>タイショクシャ</t>
    </rPh>
    <rPh sb="8" eb="9">
      <t>ブン</t>
    </rPh>
    <phoneticPr fontId="1"/>
  </si>
  <si>
    <t>授業種目その
他必要な事項</t>
    <rPh sb="0" eb="2">
      <t>ジュギョウ</t>
    </rPh>
    <rPh sb="2" eb="4">
      <t>シュモク</t>
    </rPh>
    <rPh sb="7" eb="8">
      <t>ホカ</t>
    </rPh>
    <rPh sb="8" eb="10">
      <t>ヒツヨウ</t>
    </rPh>
    <rPh sb="11" eb="13">
      <t>ジコウ</t>
    </rPh>
    <phoneticPr fontId="1"/>
  </si>
  <si>
    <t>提出先市
区町村数</t>
    <rPh sb="0" eb="2">
      <t>テイシュツ</t>
    </rPh>
    <rPh sb="2" eb="3">
      <t>サキ</t>
    </rPh>
    <rPh sb="3" eb="4">
      <t>シ</t>
    </rPh>
    <rPh sb="5" eb="6">
      <t>ク</t>
    </rPh>
    <rPh sb="6" eb="8">
      <t>チョウソン</t>
    </rPh>
    <rPh sb="8" eb="9">
      <t>スウ</t>
    </rPh>
    <phoneticPr fontId="1"/>
  </si>
  <si>
    <t>代表者の
職氏名印</t>
    <rPh sb="0" eb="2">
      <t>ダイヒョウ</t>
    </rPh>
    <rPh sb="2" eb="3">
      <t>シャ</t>
    </rPh>
    <rPh sb="5" eb="6">
      <t>ショク</t>
    </rPh>
    <rPh sb="6" eb="8">
      <t>シメイ</t>
    </rPh>
    <rPh sb="8" eb="9">
      <t>イン</t>
    </rPh>
    <phoneticPr fontId="1"/>
  </si>
  <si>
    <t>特別徴収
（給与天引）</t>
    <rPh sb="0" eb="2">
      <t>トクベツ</t>
    </rPh>
    <rPh sb="2" eb="4">
      <t>チョウシュウ</t>
    </rPh>
    <rPh sb="6" eb="8">
      <t>キュウヨ</t>
    </rPh>
    <rPh sb="8" eb="10">
      <t>テンビ</t>
    </rPh>
    <phoneticPr fontId="1"/>
  </si>
  <si>
    <t>普通徴収</t>
    <rPh sb="0" eb="2">
      <t>フツウ</t>
    </rPh>
    <rPh sb="2" eb="4">
      <t>チョウシュウ</t>
    </rPh>
    <phoneticPr fontId="1"/>
  </si>
  <si>
    <t>名</t>
    <rPh sb="0" eb="1">
      <t>メイ</t>
    </rPh>
    <phoneticPr fontId="1"/>
  </si>
  <si>
    <t>経理責任
者氏名</t>
    <rPh sb="0" eb="2">
      <t>ケイリ</t>
    </rPh>
    <rPh sb="2" eb="4">
      <t>セキニン</t>
    </rPh>
    <rPh sb="5" eb="6">
      <t>モノ</t>
    </rPh>
    <rPh sb="6" eb="8">
      <t>シメイ</t>
    </rPh>
    <phoneticPr fontId="1"/>
  </si>
  <si>
    <t>連絡者の
係及び氏
名並びに
電話番号</t>
    <rPh sb="0" eb="3">
      <t>レンラクシャ</t>
    </rPh>
    <rPh sb="5" eb="6">
      <t>カカ</t>
    </rPh>
    <rPh sb="6" eb="7">
      <t>オヨ</t>
    </rPh>
    <rPh sb="8" eb="9">
      <t>シ</t>
    </rPh>
    <rPh sb="10" eb="11">
      <t>ナ</t>
    </rPh>
    <rPh sb="11" eb="12">
      <t>ナラ</t>
    </rPh>
    <rPh sb="15" eb="17">
      <t>デンワ</t>
    </rPh>
    <rPh sb="17" eb="19">
      <t>バンゴウ</t>
    </rPh>
    <phoneticPr fontId="1"/>
  </si>
  <si>
    <t>合　　計</t>
    <rPh sb="0" eb="1">
      <t>ゴウ</t>
    </rPh>
    <rPh sb="3" eb="4">
      <t>ケイ</t>
    </rPh>
    <phoneticPr fontId="1"/>
  </si>
  <si>
    <t>15
報
告
人
数</t>
    <rPh sb="3" eb="4">
      <t>ホウ</t>
    </rPh>
    <rPh sb="5" eb="6">
      <t>コク</t>
    </rPh>
    <rPh sb="7" eb="8">
      <t>ヒト</t>
    </rPh>
    <rPh sb="9" eb="10">
      <t>カズ</t>
    </rPh>
    <phoneticPr fontId="1"/>
  </si>
  <si>
    <t>給与支払の
方法及び期日</t>
    <rPh sb="0" eb="2">
      <t>キュウヨ</t>
    </rPh>
    <rPh sb="2" eb="4">
      <t>シハライ</t>
    </rPh>
    <rPh sb="6" eb="8">
      <t>ホウホウ</t>
    </rPh>
    <rPh sb="8" eb="9">
      <t>オヨ</t>
    </rPh>
    <rPh sb="10" eb="12">
      <t>キジツ</t>
    </rPh>
    <phoneticPr fontId="1"/>
  </si>
  <si>
    <t>振込を希望
する金融機
関の名称及
び所在地</t>
    <rPh sb="0" eb="2">
      <t>フリコ</t>
    </rPh>
    <rPh sb="3" eb="5">
      <t>キボウ</t>
    </rPh>
    <rPh sb="8" eb="10">
      <t>キンユウ</t>
    </rPh>
    <rPh sb="10" eb="11">
      <t>キ</t>
    </rPh>
    <rPh sb="12" eb="13">
      <t>セキ</t>
    </rPh>
    <rPh sb="14" eb="16">
      <t>メイショウ</t>
    </rPh>
    <rPh sb="16" eb="17">
      <t>オヨ</t>
    </rPh>
    <rPh sb="19" eb="22">
      <t>ショザイチ</t>
    </rPh>
    <phoneticPr fontId="1"/>
  </si>
  <si>
    <t>（名称）</t>
    <rPh sb="1" eb="3">
      <t>メイショウ</t>
    </rPh>
    <phoneticPr fontId="1"/>
  </si>
  <si>
    <t>（所在地）</t>
    <rPh sb="1" eb="4">
      <t>ショザイチ</t>
    </rPh>
    <phoneticPr fontId="1"/>
  </si>
  <si>
    <t>会計事務所
等の名称</t>
    <rPh sb="0" eb="2">
      <t>カイケイ</t>
    </rPh>
    <rPh sb="2" eb="4">
      <t>ジム</t>
    </rPh>
    <rPh sb="4" eb="5">
      <t>ショ</t>
    </rPh>
    <rPh sb="6" eb="7">
      <t>トウ</t>
    </rPh>
    <rPh sb="8" eb="10">
      <t>メイショウ</t>
    </rPh>
    <phoneticPr fontId="1"/>
  </si>
  <si>
    <t>特別徴収納入書の送付
必要　　・　　不要</t>
    <rPh sb="0" eb="2">
      <t>トクベツ</t>
    </rPh>
    <rPh sb="2" eb="4">
      <t>チョウシュウ</t>
    </rPh>
    <rPh sb="4" eb="7">
      <t>ノウニュウショ</t>
    </rPh>
    <rPh sb="8" eb="10">
      <t>ソウフ</t>
    </rPh>
    <rPh sb="12" eb="14">
      <t>ヒツヨウ</t>
    </rPh>
    <rPh sb="19" eb="21">
      <t>フヨウ</t>
    </rPh>
    <phoneticPr fontId="1"/>
  </si>
  <si>
    <t>18　前職分・他社分を含めて年末調整していますか</t>
    <rPh sb="3" eb="5">
      <t>ゼンショク</t>
    </rPh>
    <rPh sb="5" eb="6">
      <t>ブン</t>
    </rPh>
    <rPh sb="7" eb="9">
      <t>タシャ</t>
    </rPh>
    <rPh sb="9" eb="10">
      <t>ブン</t>
    </rPh>
    <rPh sb="11" eb="12">
      <t>フク</t>
    </rPh>
    <rPh sb="14" eb="16">
      <t>ネンマツ</t>
    </rPh>
    <rPh sb="16" eb="18">
      <t>チョウセイ</t>
    </rPh>
    <phoneticPr fontId="1"/>
  </si>
  <si>
    <t>はい　　　・　　　いいえ</t>
    <phoneticPr fontId="1"/>
  </si>
  <si>
    <t>＊左記で「はい」と回答した場合に記入してください</t>
    <rPh sb="1" eb="3">
      <t>サキ</t>
    </rPh>
    <rPh sb="9" eb="11">
      <t>カイトウ</t>
    </rPh>
    <rPh sb="13" eb="15">
      <t>バアイ</t>
    </rPh>
    <rPh sb="16" eb="18">
      <t>キニュウ</t>
    </rPh>
    <phoneticPr fontId="1"/>
  </si>
  <si>
    <t>前職分・他社分を摘要欄に記載していますか</t>
    <rPh sb="0" eb="1">
      <t>ゼン</t>
    </rPh>
    <rPh sb="1" eb="2">
      <t>ショク</t>
    </rPh>
    <rPh sb="2" eb="3">
      <t>ブン</t>
    </rPh>
    <rPh sb="4" eb="6">
      <t>タシャ</t>
    </rPh>
    <rPh sb="6" eb="7">
      <t>ブン</t>
    </rPh>
    <rPh sb="8" eb="10">
      <t>テキヨウ</t>
    </rPh>
    <rPh sb="10" eb="11">
      <t>ラン</t>
    </rPh>
    <rPh sb="12" eb="14">
      <t>キサイ</t>
    </rPh>
    <phoneticPr fontId="1"/>
  </si>
  <si>
    <t>郵便番号</t>
    <rPh sb="0" eb="4">
      <t>ユウビンバンゴウ</t>
    </rPh>
    <phoneticPr fontId="1"/>
  </si>
  <si>
    <t>※ 18の欄に記載が無い場合は前職分なし</t>
    <rPh sb="5" eb="6">
      <t>ラン</t>
    </rPh>
    <rPh sb="7" eb="9">
      <t>キサイ</t>
    </rPh>
    <rPh sb="10" eb="11">
      <t>ナ</t>
    </rPh>
    <rPh sb="12" eb="14">
      <t>バアイ</t>
    </rPh>
    <rPh sb="15" eb="17">
      <t>ゼンショク</t>
    </rPh>
    <rPh sb="17" eb="18">
      <t>ブン</t>
    </rPh>
    <phoneticPr fontId="1"/>
  </si>
  <si>
    <t>給与支払者の個人
番号又は法人番号</t>
    <rPh sb="0" eb="2">
      <t>キュウヨ</t>
    </rPh>
    <rPh sb="2" eb="4">
      <t>シハライ</t>
    </rPh>
    <rPh sb="4" eb="5">
      <t>シャ</t>
    </rPh>
    <rPh sb="6" eb="8">
      <t>コジン</t>
    </rPh>
    <rPh sb="9" eb="11">
      <t>バンゴウ</t>
    </rPh>
    <rPh sb="11" eb="12">
      <t>マタ</t>
    </rPh>
    <rPh sb="13" eb="15">
      <t>ホウジン</t>
    </rPh>
    <rPh sb="15" eb="17">
      <t>バンゴウ</t>
    </rPh>
    <phoneticPr fontId="1"/>
  </si>
  <si>
    <t>追加報告のときは「追加」、訂正の場合は「訂正」とそれぞれ○で囲んでください。</t>
    <rPh sb="0" eb="2">
      <t>ツイカ</t>
    </rPh>
    <rPh sb="2" eb="4">
      <t>ホウコク</t>
    </rPh>
    <rPh sb="9" eb="11">
      <t>ツイカ</t>
    </rPh>
    <rPh sb="13" eb="15">
      <t>テイセイ</t>
    </rPh>
    <rPh sb="16" eb="18">
      <t>バアイ</t>
    </rPh>
    <rPh sb="20" eb="22">
      <t>テイセイ</t>
    </rPh>
    <rPh sb="30" eb="31">
      <t>カコ</t>
    </rPh>
    <phoneticPr fontId="1"/>
  </si>
  <si>
    <t>「2給与支払者の個人番号又は法人番号」欄には、給与支払者の個人番号（行政手続における特定</t>
    <rPh sb="2" eb="4">
      <t>キュウヨ</t>
    </rPh>
    <rPh sb="4" eb="6">
      <t>シハライ</t>
    </rPh>
    <rPh sb="6" eb="7">
      <t>シャ</t>
    </rPh>
    <rPh sb="8" eb="10">
      <t>コジン</t>
    </rPh>
    <rPh sb="10" eb="12">
      <t>バンゴウ</t>
    </rPh>
    <rPh sb="12" eb="13">
      <t>マタ</t>
    </rPh>
    <rPh sb="14" eb="16">
      <t>ホウジン</t>
    </rPh>
    <rPh sb="16" eb="18">
      <t>バンゴウ</t>
    </rPh>
    <rPh sb="19" eb="20">
      <t>ラン</t>
    </rPh>
    <rPh sb="23" eb="25">
      <t>キュウヨ</t>
    </rPh>
    <rPh sb="25" eb="27">
      <t>シハライ</t>
    </rPh>
    <rPh sb="27" eb="28">
      <t>シャ</t>
    </rPh>
    <rPh sb="29" eb="31">
      <t>コジン</t>
    </rPh>
    <rPh sb="31" eb="33">
      <t>バンゴウ</t>
    </rPh>
    <rPh sb="34" eb="36">
      <t>ギョウセイ</t>
    </rPh>
    <rPh sb="36" eb="38">
      <t>テツヅ</t>
    </rPh>
    <rPh sb="42" eb="44">
      <t>トクテイ</t>
    </rPh>
    <phoneticPr fontId="1"/>
  </si>
  <si>
    <t>の個人を識別するための番号の利用等に関する法律（第2条第5項に規定する個人番号をいう。以下</t>
    <rPh sb="1" eb="3">
      <t>コジン</t>
    </rPh>
    <rPh sb="4" eb="6">
      <t>シキベツ</t>
    </rPh>
    <rPh sb="11" eb="13">
      <t>バンゴウ</t>
    </rPh>
    <rPh sb="14" eb="17">
      <t>リヨウトウ</t>
    </rPh>
    <rPh sb="18" eb="19">
      <t>カン</t>
    </rPh>
    <rPh sb="21" eb="23">
      <t>ホウリツ</t>
    </rPh>
    <rPh sb="24" eb="25">
      <t>ダイ</t>
    </rPh>
    <rPh sb="26" eb="27">
      <t>ジョウ</t>
    </rPh>
    <rPh sb="27" eb="28">
      <t>ダイ</t>
    </rPh>
    <rPh sb="29" eb="30">
      <t>コウ</t>
    </rPh>
    <rPh sb="31" eb="33">
      <t>キテイ</t>
    </rPh>
    <rPh sb="35" eb="37">
      <t>コジン</t>
    </rPh>
    <rPh sb="37" eb="39">
      <t>バンゴウ</t>
    </rPh>
    <rPh sb="43" eb="45">
      <t>イカ</t>
    </rPh>
    <phoneticPr fontId="1"/>
  </si>
  <si>
    <t>同じ。）又は法人番号（同条第15項に規定する法人番号をいう。））を記載してください。なお、個人</t>
    <rPh sb="0" eb="1">
      <t>オナ</t>
    </rPh>
    <rPh sb="4" eb="5">
      <t>マタ</t>
    </rPh>
    <rPh sb="6" eb="8">
      <t>ホウジン</t>
    </rPh>
    <rPh sb="8" eb="10">
      <t>バンゴウ</t>
    </rPh>
    <rPh sb="11" eb="13">
      <t>ドウジョウ</t>
    </rPh>
    <rPh sb="13" eb="14">
      <t>ダイ</t>
    </rPh>
    <rPh sb="16" eb="17">
      <t>コウ</t>
    </rPh>
    <rPh sb="18" eb="20">
      <t>キテイ</t>
    </rPh>
    <rPh sb="22" eb="24">
      <t>ホウジン</t>
    </rPh>
    <rPh sb="24" eb="26">
      <t>バンゴウ</t>
    </rPh>
    <rPh sb="33" eb="35">
      <t>キサイ</t>
    </rPh>
    <rPh sb="45" eb="47">
      <t>コジン</t>
    </rPh>
    <phoneticPr fontId="1"/>
  </si>
  <si>
    <t>番号を記載する場合は、左側を1文字空けて記載してください。</t>
    <rPh sb="0" eb="2">
      <t>バンゴウ</t>
    </rPh>
    <rPh sb="3" eb="5">
      <t>キサイ</t>
    </rPh>
    <rPh sb="7" eb="9">
      <t>バアイ</t>
    </rPh>
    <rPh sb="11" eb="12">
      <t>ヒダリ</t>
    </rPh>
    <rPh sb="12" eb="13">
      <t>ガワ</t>
    </rPh>
    <rPh sb="15" eb="17">
      <t>モジ</t>
    </rPh>
    <rPh sb="17" eb="18">
      <t>ア</t>
    </rPh>
    <rPh sb="20" eb="22">
      <t>キサイ</t>
    </rPh>
    <phoneticPr fontId="1"/>
  </si>
  <si>
    <t>④</t>
    <phoneticPr fontId="1"/>
  </si>
  <si>
    <t>「8連絡者の係及び氏名並びに電話番号」欄には、報告書について応答する者の氏名、所属課、</t>
    <rPh sb="2" eb="5">
      <t>レンラクシャ</t>
    </rPh>
    <rPh sb="6" eb="7">
      <t>カカ</t>
    </rPh>
    <rPh sb="7" eb="8">
      <t>オヨ</t>
    </rPh>
    <rPh sb="9" eb="11">
      <t>シメイ</t>
    </rPh>
    <rPh sb="11" eb="12">
      <t>ナラ</t>
    </rPh>
    <rPh sb="14" eb="16">
      <t>デンワ</t>
    </rPh>
    <rPh sb="16" eb="18">
      <t>バンゴウ</t>
    </rPh>
    <rPh sb="19" eb="20">
      <t>ラン</t>
    </rPh>
    <rPh sb="23" eb="25">
      <t>ホウコク</t>
    </rPh>
    <rPh sb="25" eb="26">
      <t>ショ</t>
    </rPh>
    <rPh sb="30" eb="32">
      <t>オウトウ</t>
    </rPh>
    <rPh sb="34" eb="35">
      <t>モノ</t>
    </rPh>
    <rPh sb="36" eb="38">
      <t>シメイ</t>
    </rPh>
    <rPh sb="39" eb="41">
      <t>ショゾク</t>
    </rPh>
    <rPh sb="41" eb="42">
      <t>カ</t>
    </rPh>
    <phoneticPr fontId="1"/>
  </si>
  <si>
    <t>係名及びその電話番号を記載してください。</t>
    <rPh sb="0" eb="1">
      <t>カカ</t>
    </rPh>
    <rPh sb="1" eb="2">
      <t>メイ</t>
    </rPh>
    <rPh sb="2" eb="3">
      <t>オヨ</t>
    </rPh>
    <rPh sb="6" eb="8">
      <t>デンワ</t>
    </rPh>
    <rPh sb="8" eb="10">
      <t>バンゴウ</t>
    </rPh>
    <rPh sb="11" eb="13">
      <t>キサイ</t>
    </rPh>
    <phoneticPr fontId="1"/>
  </si>
  <si>
    <t>「10提出区分」欄は、退職者についてのみ支払報告書を提出する場合には、「退職者分」を、その</t>
    <rPh sb="3" eb="5">
      <t>テイシュツ</t>
    </rPh>
    <rPh sb="5" eb="7">
      <t>クブン</t>
    </rPh>
    <rPh sb="8" eb="9">
      <t>ラン</t>
    </rPh>
    <rPh sb="11" eb="14">
      <t>タイショクシャ</t>
    </rPh>
    <rPh sb="20" eb="22">
      <t>シハライ</t>
    </rPh>
    <rPh sb="22" eb="24">
      <t>ホウコク</t>
    </rPh>
    <rPh sb="24" eb="25">
      <t>ショ</t>
    </rPh>
    <rPh sb="26" eb="28">
      <t>テイシュツ</t>
    </rPh>
    <rPh sb="30" eb="32">
      <t>バアイ</t>
    </rPh>
    <rPh sb="36" eb="39">
      <t>タイショクシャ</t>
    </rPh>
    <rPh sb="39" eb="40">
      <t>ブン</t>
    </rPh>
    <phoneticPr fontId="1"/>
  </si>
  <si>
    <t>他の場合は「年間分」を○で囲んでください。</t>
    <rPh sb="0" eb="1">
      <t>タ</t>
    </rPh>
    <rPh sb="2" eb="4">
      <t>バアイ</t>
    </rPh>
    <rPh sb="6" eb="8">
      <t>ネンカン</t>
    </rPh>
    <rPh sb="8" eb="9">
      <t>ブン</t>
    </rPh>
    <rPh sb="13" eb="14">
      <t>カコ</t>
    </rPh>
    <phoneticPr fontId="1"/>
  </si>
  <si>
    <t>⑦</t>
    <phoneticPr fontId="1"/>
  </si>
  <si>
    <t>「14受給者総人員」欄には、1月1日現在において給与の支払をする事務所、事業所等から給与等</t>
    <rPh sb="3" eb="6">
      <t>ジュキュウシャ</t>
    </rPh>
    <rPh sb="6" eb="9">
      <t>ソウジンイン</t>
    </rPh>
    <rPh sb="10" eb="11">
      <t>ラン</t>
    </rPh>
    <rPh sb="15" eb="16">
      <t>ガツ</t>
    </rPh>
    <rPh sb="17" eb="18">
      <t>ヒ</t>
    </rPh>
    <rPh sb="18" eb="20">
      <t>ゲンザイ</t>
    </rPh>
    <rPh sb="24" eb="26">
      <t>キュウヨ</t>
    </rPh>
    <rPh sb="27" eb="29">
      <t>シハライ</t>
    </rPh>
    <rPh sb="32" eb="34">
      <t>ジム</t>
    </rPh>
    <rPh sb="34" eb="35">
      <t>ショ</t>
    </rPh>
    <rPh sb="36" eb="40">
      <t>ジギョウショトウ</t>
    </rPh>
    <rPh sb="42" eb="44">
      <t>キュウヨ</t>
    </rPh>
    <rPh sb="44" eb="45">
      <t>トウ</t>
    </rPh>
    <phoneticPr fontId="1"/>
  </si>
  <si>
    <t>の支払を受けている者の総人員を記載してください。</t>
    <rPh sb="1" eb="3">
      <t>シハライ</t>
    </rPh>
    <rPh sb="4" eb="5">
      <t>ウ</t>
    </rPh>
    <rPh sb="9" eb="10">
      <t>モノ</t>
    </rPh>
    <rPh sb="11" eb="14">
      <t>ソウジンイン</t>
    </rPh>
    <rPh sb="15" eb="17">
      <t>キサイ</t>
    </rPh>
    <phoneticPr fontId="1"/>
  </si>
  <si>
    <t>⑧</t>
    <phoneticPr fontId="1"/>
  </si>
  <si>
    <t>「15報告人員」欄には、提出先の市町村に対して「給与支払報告書（個人別明細書）」を提出する</t>
    <rPh sb="3" eb="5">
      <t>ホウコク</t>
    </rPh>
    <rPh sb="5" eb="7">
      <t>ジンイン</t>
    </rPh>
    <rPh sb="8" eb="9">
      <t>ラン</t>
    </rPh>
    <rPh sb="12" eb="14">
      <t>テイシュツ</t>
    </rPh>
    <rPh sb="14" eb="15">
      <t>サキ</t>
    </rPh>
    <rPh sb="16" eb="19">
      <t>シチョウソン</t>
    </rPh>
    <rPh sb="20" eb="21">
      <t>タイ</t>
    </rPh>
    <rPh sb="24" eb="26">
      <t>キュウヨ</t>
    </rPh>
    <rPh sb="26" eb="28">
      <t>シハライ</t>
    </rPh>
    <rPh sb="28" eb="30">
      <t>ホウコク</t>
    </rPh>
    <rPh sb="30" eb="31">
      <t>ショ</t>
    </rPh>
    <rPh sb="32" eb="34">
      <t>コジン</t>
    </rPh>
    <rPh sb="34" eb="35">
      <t>ベツ</t>
    </rPh>
    <rPh sb="35" eb="38">
      <t>メイサイショ</t>
    </rPh>
    <rPh sb="41" eb="43">
      <t>テイシュツ</t>
    </rPh>
    <phoneticPr fontId="1"/>
  </si>
  <si>
    <t>人員（退職者人員を含む。）を延べ人数で記載してください。なお、普通徴収とする場合は、普通徴</t>
    <rPh sb="0" eb="2">
      <t>ジンイン</t>
    </rPh>
    <rPh sb="3" eb="6">
      <t>タイショクシャ</t>
    </rPh>
    <rPh sb="6" eb="8">
      <t>ジンイン</t>
    </rPh>
    <rPh sb="9" eb="10">
      <t>フク</t>
    </rPh>
    <rPh sb="14" eb="15">
      <t>ノ</t>
    </rPh>
    <rPh sb="16" eb="18">
      <t>ニンズウ</t>
    </rPh>
    <rPh sb="19" eb="21">
      <t>キサイ</t>
    </rPh>
    <rPh sb="31" eb="33">
      <t>フツウ</t>
    </rPh>
    <rPh sb="33" eb="35">
      <t>チョウシュウ</t>
    </rPh>
    <rPh sb="38" eb="40">
      <t>バアイ</t>
    </rPh>
    <rPh sb="42" eb="44">
      <t>フツウ</t>
    </rPh>
    <rPh sb="44" eb="45">
      <t>チョウ</t>
    </rPh>
    <phoneticPr fontId="1"/>
  </si>
  <si>
    <t>収切替理由書の提出が必要です。</t>
    <rPh sb="0" eb="1">
      <t>オサム</t>
    </rPh>
    <rPh sb="1" eb="3">
      <t>キリカエ</t>
    </rPh>
    <rPh sb="3" eb="6">
      <t>リユウショ</t>
    </rPh>
    <rPh sb="7" eb="9">
      <t>テイシュツ</t>
    </rPh>
    <rPh sb="10" eb="12">
      <t>ヒツヨウ</t>
    </rPh>
    <phoneticPr fontId="1"/>
  </si>
  <si>
    <t>「11給与支払の方法及び期日」欄には、月給、週給等及び毎月20日、毎週月曜日等と記載してください。</t>
    <rPh sb="3" eb="5">
      <t>キュウヨ</t>
    </rPh>
    <rPh sb="5" eb="7">
      <t>シハライ</t>
    </rPh>
    <rPh sb="8" eb="10">
      <t>ホウホウ</t>
    </rPh>
    <rPh sb="10" eb="11">
      <t>オヨ</t>
    </rPh>
    <rPh sb="12" eb="14">
      <t>キジツ</t>
    </rPh>
    <rPh sb="15" eb="16">
      <t>ラン</t>
    </rPh>
    <rPh sb="19" eb="21">
      <t>ゲッキュウ</t>
    </rPh>
    <rPh sb="22" eb="24">
      <t>シュウキュウ</t>
    </rPh>
    <rPh sb="24" eb="25">
      <t>トウ</t>
    </rPh>
    <rPh sb="25" eb="26">
      <t>オヨ</t>
    </rPh>
    <rPh sb="27" eb="29">
      <t>マイツキ</t>
    </rPh>
    <rPh sb="31" eb="32">
      <t>ヒ</t>
    </rPh>
    <rPh sb="33" eb="35">
      <t>マイシュウ</t>
    </rPh>
    <rPh sb="35" eb="38">
      <t>ゲツヨウビ</t>
    </rPh>
    <rPh sb="38" eb="39">
      <t>トウ</t>
    </rPh>
    <rPh sb="40" eb="42">
      <t>キサイ</t>
    </rPh>
    <phoneticPr fontId="1"/>
  </si>
  <si>
    <t>（フリガナ）
名称
（氏名）</t>
    <rPh sb="7" eb="9">
      <t>メイショウ</t>
    </rPh>
    <rPh sb="11" eb="13">
      <t>シメイ</t>
    </rPh>
    <phoneticPr fontId="1"/>
  </si>
  <si>
    <t>月</t>
    <phoneticPr fontId="1"/>
  </si>
  <si>
    <t>　日　提 出</t>
    <phoneticPr fontId="1"/>
  </si>
  <si>
    <t>年</t>
    <rPh sb="0" eb="1">
      <t>ネン</t>
    </rPh>
    <phoneticPr fontId="1"/>
  </si>
  <si>
    <t>月分から</t>
    <rPh sb="0" eb="1">
      <t>ガツ</t>
    </rPh>
    <rPh sb="1" eb="2">
      <t>ブン</t>
    </rPh>
    <phoneticPr fontId="1"/>
  </si>
  <si>
    <t>月分まで</t>
    <rPh sb="0" eb="1">
      <t>ガツ</t>
    </rPh>
    <rPh sb="1" eb="2">
      <t>ブン</t>
    </rPh>
    <phoneticPr fontId="1"/>
  </si>
  <si>
    <t>〒</t>
    <phoneticPr fontId="1"/>
  </si>
  <si>
    <t>-</t>
    <phoneticPr fontId="1"/>
  </si>
  <si>
    <t>はい　　　・　　　いいえ</t>
    <phoneticPr fontId="1"/>
  </si>
  <si>
    <t>「1給与の支払期間」欄には、「15報告人員」に給与を支払った期間を記載してください。</t>
    <rPh sb="2" eb="4">
      <t>キュウヨ</t>
    </rPh>
    <rPh sb="5" eb="7">
      <t>シハライ</t>
    </rPh>
    <rPh sb="7" eb="9">
      <t>キカン</t>
    </rPh>
    <rPh sb="10" eb="11">
      <t>ラン</t>
    </rPh>
    <rPh sb="17" eb="19">
      <t>ホウコク</t>
    </rPh>
    <rPh sb="19" eb="21">
      <t>ジンイン</t>
    </rPh>
    <rPh sb="23" eb="25">
      <t>キュウヨ</t>
    </rPh>
    <rPh sb="26" eb="28">
      <t>シハラ</t>
    </rPh>
    <rPh sb="30" eb="32">
      <t>キカン</t>
    </rPh>
    <rPh sb="33" eb="35">
      <t>キサイ</t>
    </rPh>
    <phoneticPr fontId="1"/>
  </si>
  <si>
    <t>１月３１日までに提出してください。</t>
    <phoneticPr fontId="1"/>
  </si>
  <si>
    <t>所   轄
税務署</t>
    <phoneticPr fontId="1"/>
  </si>
  <si>
    <t>受給者
総人員</t>
    <rPh sb="0" eb="3">
      <t>ジュキュウシャ</t>
    </rPh>
    <rPh sb="4" eb="5">
      <t>ソウ</t>
    </rPh>
    <rPh sb="5" eb="7">
      <t>ジンイン</t>
    </rPh>
    <phoneticPr fontId="1"/>
  </si>
  <si>
    <t>（　　　　　）　　　   －　　　　　　番　　（内線　　　）</t>
    <phoneticPr fontId="1"/>
  </si>
  <si>
    <t>税務署</t>
    <phoneticPr fontId="1"/>
  </si>
  <si>
    <t xml:space="preserve">氏名 </t>
    <rPh sb="0" eb="2">
      <t>シメイ</t>
    </rPh>
    <phoneticPr fontId="1"/>
  </si>
  <si>
    <t>（フリガナ）
給与
支払者
所在地
（住所）</t>
    <rPh sb="7" eb="9">
      <t>キュウヨ</t>
    </rPh>
    <rPh sb="10" eb="12">
      <t>シハライ</t>
    </rPh>
    <rPh sb="12" eb="13">
      <t>シャ</t>
    </rPh>
    <rPh sb="14" eb="17">
      <t>ショザイチ</t>
    </rPh>
    <rPh sb="19" eb="21">
      <t>ジュウショ</t>
    </rPh>
    <phoneticPr fontId="1"/>
  </si>
  <si>
    <t>（　　　　　）　　　   －　　　　　　番　　（内線　　　）</t>
  </si>
  <si>
    <t>普通徴収切替理由書</t>
    <rPh sb="0" eb="2">
      <t>フツウ</t>
    </rPh>
    <rPh sb="2" eb="4">
      <t>チョウシュウ</t>
    </rPh>
    <rPh sb="4" eb="6">
      <t>キリカエ</t>
    </rPh>
    <rPh sb="6" eb="9">
      <t>リユウショ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</si>
  <si>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</si>
  <si>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事業所名</t>
    <rPh sb="0" eb="3">
      <t>ジギョウショ</t>
    </rPh>
    <rPh sb="3" eb="4">
      <t>メイ</t>
    </rPh>
    <phoneticPr fontId="1"/>
  </si>
  <si>
    <t>符号</t>
    <rPh sb="0" eb="2">
      <t>フゴウ</t>
    </rPh>
    <phoneticPr fontId="1"/>
  </si>
  <si>
    <t>普通徴収切替理由</t>
    <rPh sb="0" eb="2">
      <t>フツウ</t>
    </rPh>
    <rPh sb="2" eb="4">
      <t>チョウシュウ</t>
    </rPh>
    <rPh sb="4" eb="6">
      <t>キリカエ</t>
    </rPh>
    <rPh sb="6" eb="8">
      <t>リユウ</t>
    </rPh>
    <phoneticPr fontId="1"/>
  </si>
  <si>
    <t>人数</t>
    <rPh sb="0" eb="2">
      <t>ニンズウ</t>
    </rPh>
    <phoneticPr fontId="1"/>
  </si>
  <si>
    <t>普A</t>
    <rPh sb="0" eb="1">
      <t>フ</t>
    </rPh>
    <phoneticPr fontId="1"/>
  </si>
  <si>
    <t>普B</t>
    <rPh sb="0" eb="1">
      <t>フ</t>
    </rPh>
    <phoneticPr fontId="1"/>
  </si>
  <si>
    <t>普C</t>
    <rPh sb="0" eb="1">
      <t>フ</t>
    </rPh>
    <phoneticPr fontId="1"/>
  </si>
  <si>
    <t>普D</t>
    <rPh sb="0" eb="1">
      <t>フ</t>
    </rPh>
    <phoneticPr fontId="1"/>
  </si>
  <si>
    <t>普E</t>
    <rPh sb="0" eb="1">
      <t>フ</t>
    </rPh>
    <phoneticPr fontId="1"/>
  </si>
  <si>
    <t>普F</t>
    <rPh sb="0" eb="1">
      <t>フ</t>
    </rPh>
    <phoneticPr fontId="1"/>
  </si>
  <si>
    <t>合計</t>
    <rPh sb="0" eb="2">
      <t>ゴウケイ</t>
    </rPh>
    <phoneticPr fontId="1"/>
  </si>
  <si>
    <t>総従業員数が２人以下
(下記「普B」～「普F」に該当するすべての従業員数を差し引いた人数)</t>
    <rPh sb="0" eb="1">
      <t>ソウ</t>
    </rPh>
    <rPh sb="1" eb="4">
      <t>ジュウギョウイン</t>
    </rPh>
    <rPh sb="4" eb="5">
      <t>スウ</t>
    </rPh>
    <rPh sb="7" eb="8">
      <t>ニン</t>
    </rPh>
    <rPh sb="8" eb="10">
      <t>イカ</t>
    </rPh>
    <rPh sb="12" eb="14">
      <t>カキ</t>
    </rPh>
    <rPh sb="15" eb="16">
      <t>フ</t>
    </rPh>
    <rPh sb="20" eb="21">
      <t>フ</t>
    </rPh>
    <rPh sb="24" eb="26">
      <t>ガイトウ</t>
    </rPh>
    <rPh sb="32" eb="35">
      <t>ジュウギョウイン</t>
    </rPh>
    <rPh sb="35" eb="36">
      <t>スウ</t>
    </rPh>
    <rPh sb="37" eb="38">
      <t>サ</t>
    </rPh>
    <rPh sb="39" eb="40">
      <t>ヒ</t>
    </rPh>
    <rPh sb="42" eb="44">
      <t>ニンズウ</t>
    </rPh>
    <phoneticPr fontId="1"/>
  </si>
  <si>
    <t>他の事業所で特別徴収</t>
    <rPh sb="0" eb="1">
      <t>タ</t>
    </rPh>
    <rPh sb="2" eb="5">
      <t>ジギョウショ</t>
    </rPh>
    <rPh sb="6" eb="8">
      <t>トクベツ</t>
    </rPh>
    <rPh sb="8" eb="10">
      <t>チョウシュウ</t>
    </rPh>
    <phoneticPr fontId="1"/>
  </si>
  <si>
    <t>給与が少なく税額が引けない
(支払金額１００万円以下)</t>
    <rPh sb="0" eb="2">
      <t>キュウヨ</t>
    </rPh>
    <rPh sb="3" eb="4">
      <t>スク</t>
    </rPh>
    <rPh sb="6" eb="8">
      <t>ゼイガク</t>
    </rPh>
    <rPh sb="9" eb="10">
      <t>ヒ</t>
    </rPh>
    <rPh sb="15" eb="17">
      <t>シハライ</t>
    </rPh>
    <rPh sb="17" eb="19">
      <t>キンガク</t>
    </rPh>
    <rPh sb="22" eb="24">
      <t>マンエン</t>
    </rPh>
    <rPh sb="24" eb="26">
      <t>イカ</t>
    </rPh>
    <phoneticPr fontId="1"/>
  </si>
  <si>
    <t>給与の支払が不定期</t>
    <rPh sb="0" eb="2">
      <t>キュウヨ</t>
    </rPh>
    <rPh sb="3" eb="5">
      <t>シハライ</t>
    </rPh>
    <rPh sb="6" eb="9">
      <t>フテイキ</t>
    </rPh>
    <phoneticPr fontId="1"/>
  </si>
  <si>
    <t>個人事業主・事業専従者</t>
    <rPh sb="0" eb="2">
      <t>コジン</t>
    </rPh>
    <rPh sb="2" eb="5">
      <t>ジギョウヌシ</t>
    </rPh>
    <rPh sb="6" eb="8">
      <t>ジギョウ</t>
    </rPh>
    <rPh sb="8" eb="11">
      <t>センジュウシャ</t>
    </rPh>
    <phoneticPr fontId="1"/>
  </si>
  <si>
    <t>退職者又は退職予定者(５月末日まで)</t>
    <rPh sb="0" eb="2">
      <t>タイショク</t>
    </rPh>
    <rPh sb="2" eb="3">
      <t>シャ</t>
    </rPh>
    <rPh sb="3" eb="4">
      <t>マタ</t>
    </rPh>
    <rPh sb="5" eb="7">
      <t>タイショク</t>
    </rPh>
    <rPh sb="7" eb="10">
      <t>ヨテイシャ</t>
    </rPh>
    <rPh sb="12" eb="13">
      <t>ガツ</t>
    </rPh>
    <rPh sb="13" eb="15">
      <t>マツジツ</t>
    </rPh>
    <phoneticPr fontId="1"/>
  </si>
  <si>
    <t>●</t>
    <phoneticPr fontId="1"/>
  </si>
  <si>
    <t>普通徴収とする場合は、個人別明細書の摘要欄に該当する符号(普A、普B等)を記入してください。</t>
    <rPh sb="0" eb="2">
      <t>フツウ</t>
    </rPh>
    <rPh sb="2" eb="4">
      <t>チョウシュウ</t>
    </rPh>
    <rPh sb="7" eb="9">
      <t>バアイ</t>
    </rPh>
    <rPh sb="11" eb="13">
      <t>コジン</t>
    </rPh>
    <rPh sb="13" eb="14">
      <t>ベツ</t>
    </rPh>
    <rPh sb="14" eb="17">
      <t>メイサイショ</t>
    </rPh>
    <rPh sb="18" eb="20">
      <t>テキヨウ</t>
    </rPh>
    <rPh sb="20" eb="21">
      <t>ラン</t>
    </rPh>
    <rPh sb="22" eb="24">
      <t>ガイトウ</t>
    </rPh>
    <rPh sb="26" eb="28">
      <t>フゴウ</t>
    </rPh>
    <rPh sb="29" eb="30">
      <t>フ</t>
    </rPh>
    <rPh sb="32" eb="33">
      <t>フ</t>
    </rPh>
    <rPh sb="34" eb="35">
      <t>トウ</t>
    </rPh>
    <rPh sb="37" eb="39">
      <t>キニュウ</t>
    </rPh>
    <phoneticPr fontId="1"/>
  </si>
  <si>
    <t>この普通徴収切替理由所の提出がない場合、原則どおり、特別徴収対象者となります。</t>
    <rPh sb="2" eb="4">
      <t>フツウ</t>
    </rPh>
    <rPh sb="4" eb="6">
      <t>チョウシュウ</t>
    </rPh>
    <rPh sb="6" eb="8">
      <t>キリカエ</t>
    </rPh>
    <rPh sb="8" eb="10">
      <t>リユウ</t>
    </rPh>
    <rPh sb="10" eb="11">
      <t>ショ</t>
    </rPh>
    <rPh sb="12" eb="14">
      <t>テイシュツ</t>
    </rPh>
    <rPh sb="17" eb="19">
      <t>バアイ</t>
    </rPh>
    <rPh sb="20" eb="22">
      <t>ゲンソク</t>
    </rPh>
    <rPh sb="26" eb="28">
      <t>トクベツ</t>
    </rPh>
    <rPh sb="28" eb="30">
      <t>チョウシュウ</t>
    </rPh>
    <rPh sb="30" eb="33">
      <t>タイショウシャ</t>
    </rPh>
    <phoneticPr fontId="1"/>
  </si>
  <si>
    <t>令和5年</t>
    <rPh sb="0" eb="2">
      <t>レイワ</t>
    </rPh>
    <rPh sb="3" eb="4">
      <t>ネン</t>
    </rPh>
    <phoneticPr fontId="1"/>
  </si>
  <si>
    <t>●</t>
    <phoneticPr fontId="1"/>
  </si>
  <si>
    <t>令和5年度(令和4年分)給与支払報告書(総括表)</t>
    <rPh sb="0" eb="2">
      <t>レイワ</t>
    </rPh>
    <rPh sb="3" eb="5">
      <t>ネンド</t>
    </rPh>
    <rPh sb="6" eb="8">
      <t>レイワ</t>
    </rPh>
    <rPh sb="9" eb="11">
      <t>ネンブン</t>
    </rPh>
    <rPh sb="12" eb="19">
      <t>キュウヨシハライホウコクショ</t>
    </rPh>
    <rPh sb="20" eb="23">
      <t>ソウカツヒョウ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</si>
</sst>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76" formatCode="[&lt;=999]000;[&lt;=9999]000\-00;000\-0000"/>
    <numFmt numFmtId="177" formatCode="General&quot;    &quot;"/>
    <numFmt numFmtId="178" formatCode="&quot;  &quot;@"/>
    <numFmt numFmtId="179" formatCode="#&quot;人&quot;"/>
    <numFmt numFmtId="180" formatCode="0_ "/>
  </numFmts>
  <fonts count="10" x14ac:knownFonts="1"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6"/>
      <name val="ＭＳ Ｐ明朝"/>
      <family val="1"/>
      <charset val="128"/>
    </font>
    <font>
      <sz val="20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dotted">
        <color indexed="64"/>
      </right>
      <top style="hair">
        <color auto="1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auto="1"/>
      </top>
      <bottom style="thin">
        <color indexed="64"/>
      </bottom>
      <diagonal/>
    </border>
    <border>
      <left style="dotted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dotted">
        <color indexed="64"/>
      </right>
      <top style="thin">
        <color indexed="64"/>
      </top>
      <bottom style="hair">
        <color auto="1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auto="1"/>
      </bottom>
      <diagonal/>
    </border>
    <border>
      <left style="dotted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209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179" fontId="2" fillId="0" borderId="0" xfId="0" applyNumberFormat="1" applyFont="1" applyBorder="1" applyAlignment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distributed" vertical="center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0" fillId="0" borderId="12" xfId="0" applyFont="1" applyFill="1" applyBorder="1" applyAlignment="1" applyProtection="1">
      <alignment horizontal="center" vertical="top"/>
    </xf>
    <xf numFmtId="0" fontId="4" fillId="0" borderId="24" xfId="0" applyFont="1" applyFill="1" applyBorder="1" applyAlignment="1" applyProtection="1">
      <alignment horizontal="distributed" vertical="center" wrapText="1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20" xfId="0" applyFont="1" applyFill="1" applyBorder="1" applyAlignment="1" applyProtection="1">
      <alignment horizontal="center" vertical="center"/>
    </xf>
    <xf numFmtId="0" fontId="0" fillId="0" borderId="16" xfId="0" applyFont="1" applyFill="1" applyBorder="1" applyAlignment="1" applyProtection="1">
      <alignment horizontal="center" vertical="center"/>
    </xf>
    <xf numFmtId="0" fontId="0" fillId="0" borderId="22" xfId="0" applyFont="1" applyFill="1" applyBorder="1" applyAlignment="1" applyProtection="1">
      <alignment horizontal="center" vertical="center"/>
    </xf>
    <xf numFmtId="0" fontId="0" fillId="0" borderId="15" xfId="0" applyFont="1" applyFill="1" applyBorder="1" applyAlignment="1" applyProtection="1">
      <alignment horizontal="center" vertical="center"/>
    </xf>
    <xf numFmtId="0" fontId="0" fillId="0" borderId="21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20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 vertical="center"/>
    </xf>
    <xf numFmtId="0" fontId="0" fillId="0" borderId="19" xfId="0" applyFont="1" applyFill="1" applyBorder="1" applyAlignment="1" applyProtection="1">
      <alignment horizontal="center" vertical="center"/>
    </xf>
    <xf numFmtId="0" fontId="0" fillId="0" borderId="13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distributed" vertical="center" wrapText="1"/>
    </xf>
    <xf numFmtId="0" fontId="5" fillId="0" borderId="21" xfId="0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 applyProtection="1">
      <alignment horizontal="center" vertical="center" shrinkToFit="1"/>
    </xf>
    <xf numFmtId="0" fontId="5" fillId="0" borderId="20" xfId="0" applyFont="1" applyFill="1" applyBorder="1" applyAlignment="1" applyProtection="1">
      <alignment horizontal="center" vertical="center" shrinkToFit="1"/>
    </xf>
    <xf numFmtId="0" fontId="4" fillId="0" borderId="22" xfId="0" applyFont="1" applyFill="1" applyBorder="1" applyAlignment="1" applyProtection="1">
      <alignment horizontal="left" vertical="center"/>
    </xf>
    <xf numFmtId="0" fontId="4" fillId="0" borderId="15" xfId="0" applyFont="1" applyFill="1" applyBorder="1" applyAlignment="1" applyProtection="1">
      <alignment horizontal="left" vertical="center"/>
    </xf>
    <xf numFmtId="0" fontId="4" fillId="0" borderId="19" xfId="0" applyFont="1" applyFill="1" applyBorder="1" applyAlignment="1" applyProtection="1">
      <alignment horizontal="left" vertical="center"/>
    </xf>
    <xf numFmtId="0" fontId="4" fillId="0" borderId="13" xfId="0" applyFont="1" applyFill="1" applyBorder="1" applyAlignment="1" applyProtection="1">
      <alignment horizontal="left" vertical="center"/>
    </xf>
    <xf numFmtId="0" fontId="4" fillId="0" borderId="24" xfId="0" applyFont="1" applyFill="1" applyBorder="1" applyAlignment="1" applyProtection="1">
      <alignment horizontal="distributed" vertical="distributed" wrapText="1"/>
    </xf>
    <xf numFmtId="0" fontId="4" fillId="0" borderId="11" xfId="0" applyFont="1" applyFill="1" applyBorder="1" applyAlignment="1" applyProtection="1">
      <alignment horizontal="distributed" vertical="distributed" wrapText="1"/>
    </xf>
    <xf numFmtId="0" fontId="4" fillId="0" borderId="22" xfId="0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  <xf numFmtId="0" fontId="6" fillId="0" borderId="22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/>
    </xf>
    <xf numFmtId="0" fontId="6" fillId="0" borderId="24" xfId="0" applyFont="1" applyFill="1" applyBorder="1" applyAlignment="1" applyProtection="1">
      <alignment horizontal="center"/>
    </xf>
    <xf numFmtId="0" fontId="6" fillId="0" borderId="24" xfId="0" applyFont="1" applyFill="1" applyBorder="1" applyAlignment="1" applyProtection="1">
      <alignment horizontal="right"/>
    </xf>
    <xf numFmtId="0" fontId="6" fillId="0" borderId="11" xfId="0" applyFont="1" applyFill="1" applyBorder="1" applyAlignment="1" applyProtection="1">
      <alignment horizontal="right"/>
    </xf>
    <xf numFmtId="0" fontId="4" fillId="0" borderId="32" xfId="0" applyFont="1" applyFill="1" applyBorder="1" applyAlignment="1" applyProtection="1">
      <alignment horizontal="center" vertical="center" wrapText="1"/>
    </xf>
    <xf numFmtId="0" fontId="4" fillId="0" borderId="33" xfId="0" applyFont="1" applyFill="1" applyBorder="1" applyAlignment="1" applyProtection="1">
      <alignment horizontal="center" vertical="center" wrapText="1"/>
    </xf>
    <xf numFmtId="0" fontId="4" fillId="0" borderId="34" xfId="0" applyFont="1" applyFill="1" applyBorder="1" applyAlignment="1" applyProtection="1">
      <alignment horizontal="center" vertical="center" wrapText="1"/>
    </xf>
    <xf numFmtId="0" fontId="4" fillId="0" borderId="35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right" vertical="center"/>
    </xf>
    <xf numFmtId="0" fontId="6" fillId="0" borderId="20" xfId="0" applyFont="1" applyFill="1" applyBorder="1" applyAlignment="1" applyProtection="1">
      <alignment horizontal="right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31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distributed" vertical="center" wrapText="1"/>
    </xf>
    <xf numFmtId="0" fontId="1" fillId="0" borderId="17" xfId="0" applyFont="1" applyFill="1" applyBorder="1" applyAlignment="1" applyProtection="1">
      <alignment horizontal="distributed" vertical="center"/>
    </xf>
    <xf numFmtId="0" fontId="1" fillId="0" borderId="2" xfId="0" applyFont="1" applyFill="1" applyBorder="1" applyAlignment="1" applyProtection="1">
      <alignment horizontal="distributed" vertical="center"/>
    </xf>
    <xf numFmtId="0" fontId="1" fillId="0" borderId="10" xfId="0" applyFont="1" applyFill="1" applyBorder="1" applyAlignment="1" applyProtection="1">
      <alignment horizontal="distributed" vertical="center"/>
    </xf>
    <xf numFmtId="0" fontId="1" fillId="0" borderId="31" xfId="0" applyFont="1" applyFill="1" applyBorder="1" applyAlignment="1" applyProtection="1">
      <alignment horizontal="distributed" vertical="center"/>
    </xf>
    <xf numFmtId="0" fontId="1" fillId="0" borderId="9" xfId="0" applyFont="1" applyFill="1" applyBorder="1" applyAlignment="1" applyProtection="1">
      <alignment horizontal="distributed" vertical="center"/>
    </xf>
    <xf numFmtId="0" fontId="0" fillId="0" borderId="16" xfId="0" applyFont="1" applyFill="1" applyBorder="1" applyAlignment="1" applyProtection="1">
      <alignment horizontal="left" vertical="center"/>
    </xf>
    <xf numFmtId="0" fontId="0" fillId="0" borderId="22" xfId="0" applyFont="1" applyFill="1" applyBorder="1" applyAlignment="1" applyProtection="1">
      <alignment horizontal="left" vertical="center"/>
    </xf>
    <xf numFmtId="0" fontId="0" fillId="0" borderId="15" xfId="0" applyFont="1" applyFill="1" applyBorder="1" applyAlignment="1" applyProtection="1">
      <alignment horizontal="left" vertical="center"/>
    </xf>
    <xf numFmtId="0" fontId="0" fillId="0" borderId="21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20" xfId="0" applyFont="1" applyFill="1" applyBorder="1" applyAlignment="1" applyProtection="1">
      <alignment horizontal="left" vertical="center"/>
    </xf>
    <xf numFmtId="0" fontId="0" fillId="0" borderId="14" xfId="0" applyFont="1" applyFill="1" applyBorder="1" applyAlignment="1" applyProtection="1">
      <alignment horizontal="left" vertical="center"/>
    </xf>
    <xf numFmtId="0" fontId="0" fillId="0" borderId="19" xfId="0" applyFont="1" applyFill="1" applyBorder="1" applyAlignment="1" applyProtection="1">
      <alignment horizontal="left" vertical="center"/>
    </xf>
    <xf numFmtId="0" fontId="0" fillId="0" borderId="13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 vertical="top"/>
    </xf>
    <xf numFmtId="0" fontId="4" fillId="0" borderId="19" xfId="0" applyFont="1" applyFill="1" applyBorder="1" applyAlignment="1" applyProtection="1">
      <alignment horizontal="center" vertical="top"/>
    </xf>
    <xf numFmtId="0" fontId="1" fillId="0" borderId="16" xfId="0" applyFont="1" applyFill="1" applyBorder="1" applyAlignment="1" applyProtection="1">
      <alignment horizontal="left" vertical="top"/>
    </xf>
    <xf numFmtId="0" fontId="1" fillId="0" borderId="22" xfId="0" applyFont="1" applyFill="1" applyBorder="1" applyAlignment="1" applyProtection="1">
      <alignment horizontal="left" vertical="top"/>
    </xf>
    <xf numFmtId="0" fontId="1" fillId="0" borderId="15" xfId="0" applyFont="1" applyFill="1" applyBorder="1" applyAlignment="1" applyProtection="1">
      <alignment horizontal="left" vertical="top"/>
    </xf>
    <xf numFmtId="0" fontId="1" fillId="0" borderId="14" xfId="0" applyFont="1" applyFill="1" applyBorder="1" applyAlignment="1" applyProtection="1">
      <alignment horizontal="left" vertical="top"/>
    </xf>
    <xf numFmtId="0" fontId="1" fillId="0" borderId="19" xfId="0" applyFont="1" applyFill="1" applyBorder="1" applyAlignment="1" applyProtection="1">
      <alignment horizontal="left" vertical="top"/>
    </xf>
    <xf numFmtId="0" fontId="1" fillId="0" borderId="13" xfId="0" applyFont="1" applyFill="1" applyBorder="1" applyAlignment="1" applyProtection="1">
      <alignment horizontal="left" vertical="top"/>
    </xf>
    <xf numFmtId="0" fontId="1" fillId="0" borderId="16" xfId="0" applyFont="1" applyFill="1" applyBorder="1" applyAlignment="1" applyProtection="1">
      <alignment horizontal="center" vertical="center" shrinkToFit="1"/>
    </xf>
    <xf numFmtId="0" fontId="1" fillId="0" borderId="22" xfId="0" applyFont="1" applyFill="1" applyBorder="1" applyAlignment="1" applyProtection="1">
      <alignment horizontal="center" vertical="center" shrinkToFit="1"/>
    </xf>
    <xf numFmtId="0" fontId="1" fillId="0" borderId="15" xfId="0" applyFont="1" applyFill="1" applyBorder="1" applyAlignment="1" applyProtection="1">
      <alignment horizontal="center" vertical="center" shrinkToFit="1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left" vertical="center" shrinkToFit="1"/>
    </xf>
    <xf numFmtId="0" fontId="5" fillId="0" borderId="22" xfId="0" applyFont="1" applyFill="1" applyBorder="1" applyAlignment="1" applyProtection="1">
      <alignment horizontal="left" vertical="center" shrinkToFit="1"/>
    </xf>
    <xf numFmtId="0" fontId="5" fillId="0" borderId="15" xfId="0" applyFont="1" applyFill="1" applyBorder="1" applyAlignment="1" applyProtection="1">
      <alignment horizontal="left" vertical="center" shrinkToFit="1"/>
    </xf>
    <xf numFmtId="0" fontId="5" fillId="0" borderId="21" xfId="0" applyFont="1" applyFill="1" applyBorder="1" applyAlignment="1" applyProtection="1">
      <alignment horizontal="left" vertical="center" shrinkToFit="1"/>
    </xf>
    <xf numFmtId="0" fontId="5" fillId="0" borderId="0" xfId="0" applyFont="1" applyFill="1" applyBorder="1" applyAlignment="1" applyProtection="1">
      <alignment horizontal="left" vertical="center" shrinkToFit="1"/>
    </xf>
    <xf numFmtId="0" fontId="5" fillId="0" borderId="20" xfId="0" applyFont="1" applyFill="1" applyBorder="1" applyAlignment="1" applyProtection="1">
      <alignment horizontal="left" vertical="center" shrinkToFit="1"/>
    </xf>
    <xf numFmtId="0" fontId="6" fillId="0" borderId="21" xfId="0" applyFont="1" applyFill="1" applyBorder="1" applyAlignment="1" applyProtection="1">
      <alignment horizontal="center" vertical="center"/>
    </xf>
    <xf numFmtId="0" fontId="6" fillId="0" borderId="20" xfId="0" applyFont="1" applyFill="1" applyBorder="1" applyAlignment="1" applyProtection="1">
      <alignment horizontal="center" vertical="center"/>
    </xf>
    <xf numFmtId="0" fontId="0" fillId="0" borderId="16" xfId="0" applyFont="1" applyFill="1" applyBorder="1" applyAlignment="1" applyProtection="1">
      <alignment horizontal="center" vertical="center" wrapText="1"/>
    </xf>
    <xf numFmtId="0" fontId="0" fillId="0" borderId="22" xfId="0" applyFont="1" applyFill="1" applyBorder="1" applyAlignment="1" applyProtection="1">
      <alignment horizontal="center" vertical="center" wrapText="1"/>
    </xf>
    <xf numFmtId="0" fontId="0" fillId="0" borderId="15" xfId="0" applyFont="1" applyFill="1" applyBorder="1" applyAlignment="1" applyProtection="1">
      <alignment horizontal="center" vertical="center" wrapText="1"/>
    </xf>
    <xf numFmtId="0" fontId="0" fillId="0" borderId="21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 wrapText="1"/>
    </xf>
    <xf numFmtId="0" fontId="0" fillId="0" borderId="20" xfId="0" applyFont="1" applyFill="1" applyBorder="1" applyAlignment="1" applyProtection="1">
      <alignment horizontal="center" vertical="center" wrapText="1"/>
    </xf>
    <xf numFmtId="0" fontId="0" fillId="0" borderId="14" xfId="0" applyFont="1" applyFill="1" applyBorder="1" applyAlignment="1" applyProtection="1">
      <alignment horizontal="center" vertical="center" wrapText="1"/>
    </xf>
    <xf numFmtId="0" fontId="0" fillId="0" borderId="19" xfId="0" applyFont="1" applyFill="1" applyBorder="1" applyAlignment="1" applyProtection="1">
      <alignment horizontal="center" vertical="center" wrapText="1"/>
    </xf>
    <xf numFmtId="0" fontId="0" fillId="0" borderId="13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distributed" vertical="center" wrapText="1"/>
    </xf>
    <xf numFmtId="0" fontId="1" fillId="0" borderId="21" xfId="0" applyFont="1" applyFill="1" applyBorder="1" applyAlignment="1" applyProtection="1">
      <alignment horizontal="left" vertical="top"/>
    </xf>
    <xf numFmtId="0" fontId="1" fillId="0" borderId="0" xfId="0" applyFont="1" applyFill="1" applyBorder="1" applyAlignment="1" applyProtection="1">
      <alignment horizontal="left" vertical="top"/>
    </xf>
    <xf numFmtId="0" fontId="1" fillId="0" borderId="20" xfId="0" applyFont="1" applyFill="1" applyBorder="1" applyAlignment="1" applyProtection="1">
      <alignment horizontal="left" vertical="top"/>
    </xf>
    <xf numFmtId="0" fontId="0" fillId="0" borderId="16" xfId="0" applyFont="1" applyFill="1" applyBorder="1" applyAlignment="1" applyProtection="1">
      <alignment horizontal="center" vertical="top"/>
    </xf>
    <xf numFmtId="177" fontId="4" fillId="0" borderId="0" xfId="0" applyNumberFormat="1" applyFont="1" applyFill="1" applyBorder="1" applyAlignment="1" applyProtection="1">
      <alignment horizontal="right" vertical="center" indent="1" shrinkToFit="1"/>
    </xf>
    <xf numFmtId="178" fontId="4" fillId="0" borderId="0" xfId="0" applyNumberFormat="1" applyFont="1" applyFill="1" applyBorder="1" applyAlignment="1" applyProtection="1">
      <alignment horizontal="left" vertical="center" shrinkToFit="1"/>
    </xf>
    <xf numFmtId="0" fontId="4" fillId="0" borderId="24" xfId="0" applyFont="1" applyFill="1" applyBorder="1" applyAlignment="1" applyProtection="1">
      <alignment horizontal="distributed" vertical="center"/>
    </xf>
    <xf numFmtId="0" fontId="4" fillId="0" borderId="11" xfId="0" applyFont="1" applyFill="1" applyBorder="1" applyAlignment="1" applyProtection="1">
      <alignment horizontal="distributed" vertical="center"/>
    </xf>
    <xf numFmtId="0" fontId="4" fillId="0" borderId="22" xfId="0" applyFont="1" applyFill="1" applyBorder="1" applyAlignment="1" applyProtection="1">
      <alignment horizontal="distributed" vertical="center"/>
    </xf>
    <xf numFmtId="0" fontId="4" fillId="0" borderId="15" xfId="0" applyFont="1" applyFill="1" applyBorder="1" applyAlignment="1" applyProtection="1">
      <alignment horizontal="distributed" vertical="center"/>
    </xf>
    <xf numFmtId="0" fontId="1" fillId="0" borderId="24" xfId="0" applyFont="1" applyFill="1" applyBorder="1" applyAlignment="1" applyProtection="1">
      <alignment horizontal="distributed" vertical="center" wrapText="1"/>
    </xf>
    <xf numFmtId="0" fontId="1" fillId="0" borderId="11" xfId="0" applyFont="1" applyFill="1" applyBorder="1" applyAlignment="1" applyProtection="1">
      <alignment horizontal="distributed" vertical="center" wrapText="1"/>
    </xf>
    <xf numFmtId="0" fontId="4" fillId="0" borderId="0" xfId="0" applyFont="1" applyFill="1" applyBorder="1" applyAlignment="1" applyProtection="1">
      <alignment vertical="center"/>
    </xf>
    <xf numFmtId="0" fontId="4" fillId="0" borderId="16" xfId="0" applyFont="1" applyFill="1" applyBorder="1" applyAlignment="1" applyProtection="1">
      <alignment horizontal="center" vertical="center" wrapText="1"/>
    </xf>
    <xf numFmtId="0" fontId="4" fillId="0" borderId="21" xfId="0" applyFont="1" applyFill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horizontal="left" vertical="center"/>
    </xf>
    <xf numFmtId="0" fontId="1" fillId="0" borderId="21" xfId="0" applyFont="1" applyFill="1" applyBorder="1" applyAlignment="1" applyProtection="1">
      <alignment horizontal="distributed" vertical="center" wrapText="1"/>
    </xf>
    <xf numFmtId="0" fontId="1" fillId="0" borderId="14" xfId="0" applyFont="1" applyFill="1" applyBorder="1" applyAlignment="1" applyProtection="1">
      <alignment horizontal="distributed" vertical="center" wrapText="1"/>
    </xf>
    <xf numFmtId="0" fontId="1" fillId="0" borderId="19" xfId="0" applyFont="1" applyFill="1" applyBorder="1" applyAlignment="1" applyProtection="1">
      <alignment horizontal="distributed" vertical="center" wrapText="1"/>
    </xf>
    <xf numFmtId="0" fontId="4" fillId="0" borderId="22" xfId="0" applyFont="1" applyFill="1" applyBorder="1" applyAlignment="1" applyProtection="1">
      <alignment horizontal="distributed" vertical="center" wrapText="1"/>
    </xf>
    <xf numFmtId="0" fontId="4" fillId="0" borderId="0" xfId="0" applyFont="1" applyFill="1" applyBorder="1" applyAlignment="1" applyProtection="1">
      <alignment horizontal="distributed" vertical="center"/>
    </xf>
    <xf numFmtId="0" fontId="4" fillId="0" borderId="20" xfId="0" applyFont="1" applyFill="1" applyBorder="1" applyAlignment="1" applyProtection="1">
      <alignment horizontal="distributed" vertical="center"/>
    </xf>
    <xf numFmtId="0" fontId="4" fillId="0" borderId="19" xfId="0" applyFont="1" applyFill="1" applyBorder="1" applyAlignment="1" applyProtection="1">
      <alignment horizontal="distributed" vertical="center"/>
    </xf>
    <xf numFmtId="0" fontId="4" fillId="0" borderId="13" xfId="0" applyFont="1" applyFill="1" applyBorder="1" applyAlignment="1" applyProtection="1">
      <alignment horizontal="distributed" vertical="center"/>
    </xf>
    <xf numFmtId="0" fontId="5" fillId="0" borderId="22" xfId="0" applyFont="1" applyFill="1" applyBorder="1" applyAlignment="1" applyProtection="1">
      <alignment horizontal="left" vertical="center" wrapText="1" shrinkToFit="1"/>
    </xf>
    <xf numFmtId="0" fontId="5" fillId="0" borderId="15" xfId="0" applyFont="1" applyFill="1" applyBorder="1" applyAlignment="1" applyProtection="1">
      <alignment horizontal="left" vertical="center" wrapText="1" shrinkToFit="1"/>
    </xf>
    <xf numFmtId="0" fontId="0" fillId="0" borderId="21" xfId="0" applyFont="1" applyFill="1" applyBorder="1" applyAlignment="1" applyProtection="1">
      <alignment horizontal="center" vertical="center" shrinkToFit="1"/>
    </xf>
    <xf numFmtId="0" fontId="0" fillId="0" borderId="0" xfId="0" applyFont="1" applyFill="1" applyBorder="1" applyAlignment="1" applyProtection="1">
      <alignment horizontal="center" vertical="center" shrinkToFit="1"/>
    </xf>
    <xf numFmtId="0" fontId="0" fillId="0" borderId="14" xfId="0" applyFont="1" applyFill="1" applyBorder="1" applyAlignment="1" applyProtection="1">
      <alignment horizontal="center" vertical="center" shrinkToFit="1"/>
    </xf>
    <xf numFmtId="0" fontId="0" fillId="0" borderId="19" xfId="0" applyFont="1" applyFill="1" applyBorder="1" applyAlignment="1" applyProtection="1">
      <alignment horizontal="center" vertical="center" shrinkToFit="1"/>
    </xf>
    <xf numFmtId="0" fontId="0" fillId="0" borderId="20" xfId="0" applyFont="1" applyFill="1" applyBorder="1" applyAlignment="1" applyProtection="1">
      <alignment horizontal="center" vertical="center" shrinkToFit="1"/>
    </xf>
    <xf numFmtId="0" fontId="0" fillId="0" borderId="13" xfId="0" applyFont="1" applyFill="1" applyBorder="1" applyAlignment="1" applyProtection="1">
      <alignment horizontal="center" vertical="center" shrinkToFit="1"/>
    </xf>
    <xf numFmtId="0" fontId="0" fillId="0" borderId="7" xfId="0" applyFont="1" applyFill="1" applyBorder="1" applyAlignment="1" applyProtection="1">
      <alignment horizontal="center" vertical="center"/>
    </xf>
    <xf numFmtId="0" fontId="0" fillId="0" borderId="8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left" vertical="center" wrapText="1"/>
    </xf>
    <xf numFmtId="0" fontId="4" fillId="0" borderId="22" xfId="0" applyFont="1" applyFill="1" applyBorder="1" applyAlignment="1" applyProtection="1">
      <alignment horizontal="left" vertical="center" wrapText="1"/>
    </xf>
    <xf numFmtId="0" fontId="6" fillId="0" borderId="16" xfId="0" applyFont="1" applyFill="1" applyBorder="1" applyAlignment="1" applyProtection="1">
      <alignment horizontal="center" vertical="center" shrinkToFit="1"/>
    </xf>
    <xf numFmtId="0" fontId="6" fillId="0" borderId="22" xfId="0" applyFont="1" applyFill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7" xfId="0" applyFont="1" applyFill="1" applyBorder="1" applyAlignment="1" applyProtection="1">
      <alignment horizontal="center" vertical="center"/>
    </xf>
    <xf numFmtId="0" fontId="0" fillId="0" borderId="28" xfId="0" applyFont="1" applyFill="1" applyBorder="1" applyAlignment="1" applyProtection="1">
      <alignment horizontal="center" vertical="center"/>
    </xf>
    <xf numFmtId="0" fontId="0" fillId="0" borderId="29" xfId="0" applyFont="1" applyFill="1" applyBorder="1" applyAlignment="1" applyProtection="1">
      <alignment horizontal="center" vertical="center"/>
    </xf>
    <xf numFmtId="0" fontId="0" fillId="0" borderId="3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176" fontId="0" fillId="0" borderId="0" xfId="0" applyNumberFormat="1" applyFont="1" applyFill="1" applyBorder="1" applyAlignment="1" applyProtection="1">
      <alignment horizontal="distributed" vertical="center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0" fillId="0" borderId="12" xfId="0" applyFont="1" applyFill="1" applyBorder="1" applyAlignment="1" applyProtection="1">
      <alignment horizontal="center" vertical="top" wrapText="1"/>
    </xf>
    <xf numFmtId="0" fontId="5" fillId="0" borderId="19" xfId="0" applyFont="1" applyFill="1" applyBorder="1" applyAlignment="1" applyProtection="1">
      <alignment horizontal="left" vertical="center"/>
    </xf>
    <xf numFmtId="180" fontId="9" fillId="0" borderId="3" xfId="0" applyNumberFormat="1" applyFont="1" applyFill="1" applyBorder="1" applyAlignment="1" applyProtection="1">
      <alignment horizontal="center" vertical="center"/>
    </xf>
    <xf numFmtId="180" fontId="9" fillId="0" borderId="4" xfId="0" applyNumberFormat="1" applyFont="1" applyFill="1" applyBorder="1" applyAlignment="1" applyProtection="1">
      <alignment horizontal="center" vertical="center"/>
    </xf>
    <xf numFmtId="49" fontId="9" fillId="0" borderId="3" xfId="0" applyNumberFormat="1" applyFont="1" applyFill="1" applyBorder="1" applyAlignment="1" applyProtection="1">
      <alignment horizontal="center" vertical="center"/>
    </xf>
    <xf numFmtId="49" fontId="9" fillId="0" borderId="5" xfId="0" applyNumberFormat="1" applyFont="1" applyFill="1" applyBorder="1" applyAlignment="1" applyProtection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/>
    </xf>
    <xf numFmtId="49" fontId="9" fillId="0" borderId="6" xfId="0" applyNumberFormat="1" applyFont="1" applyFill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horizontal="distributed" vertical="center" wrapText="1"/>
    </xf>
    <xf numFmtId="0" fontId="4" fillId="0" borderId="14" xfId="0" applyFont="1" applyFill="1" applyBorder="1" applyAlignment="1" applyProtection="1">
      <alignment horizontal="distributed" vertical="center"/>
    </xf>
    <xf numFmtId="0" fontId="4" fillId="0" borderId="21" xfId="0" applyFont="1" applyFill="1" applyBorder="1" applyAlignment="1" applyProtection="1">
      <alignment horizontal="center" vertical="top"/>
    </xf>
    <xf numFmtId="0" fontId="4" fillId="0" borderId="14" xfId="0" applyFont="1" applyFill="1" applyBorder="1" applyAlignment="1" applyProtection="1">
      <alignment horizontal="center" vertical="top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5" fillId="0" borderId="14" xfId="0" applyFont="1" applyFill="1" applyBorder="1" applyAlignment="1" applyProtection="1">
      <alignment horizontal="center" vertical="center" shrinkToFit="1"/>
    </xf>
    <xf numFmtId="0" fontId="5" fillId="0" borderId="19" xfId="0" applyFont="1" applyFill="1" applyBorder="1" applyAlignment="1" applyProtection="1">
      <alignment horizontal="center" vertical="center" shrinkToFit="1"/>
    </xf>
    <xf numFmtId="0" fontId="0" fillId="0" borderId="23" xfId="0" applyFont="1" applyFill="1" applyBorder="1" applyAlignment="1" applyProtection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179" fontId="6" fillId="0" borderId="36" xfId="0" applyNumberFormat="1" applyFont="1" applyBorder="1" applyAlignment="1">
      <alignment horizontal="center" vertical="center"/>
    </xf>
    <xf numFmtId="179" fontId="6" fillId="0" borderId="37" xfId="0" applyNumberFormat="1" applyFont="1" applyBorder="1" applyAlignment="1">
      <alignment horizontal="center" vertical="center"/>
    </xf>
    <xf numFmtId="179" fontId="6" fillId="0" borderId="38" xfId="0" applyNumberFormat="1" applyFont="1" applyBorder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6" fillId="0" borderId="18" xfId="0" applyFont="1" applyBorder="1" applyAlignment="1">
      <alignment horizontal="center" vertical="center"/>
    </xf>
    <xf numFmtId="0" fontId="6" fillId="0" borderId="18" xfId="0" applyFont="1" applyBorder="1" applyAlignment="1">
      <alignment horizontal="distributed" vertical="distributed" indent="5"/>
    </xf>
    <xf numFmtId="0" fontId="6" fillId="0" borderId="18" xfId="0" applyFont="1" applyBorder="1" applyAlignment="1">
      <alignment horizontal="distributed" vertical="center" justifyLastLine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distributed" vertical="center" indent="10"/>
    </xf>
    <xf numFmtId="179" fontId="6" fillId="0" borderId="18" xfId="0" applyNumberFormat="1" applyFont="1" applyBorder="1" applyAlignment="1">
      <alignment horizontal="right" vertical="center"/>
    </xf>
    <xf numFmtId="0" fontId="6" fillId="0" borderId="22" xfId="0" applyFont="1" applyBorder="1" applyAlignment="1">
      <alignment horizontal="center" vertical="center"/>
    </xf>
    <xf numFmtId="0" fontId="6" fillId="0" borderId="22" xfId="0" applyFont="1" applyBorder="1" applyAlignment="1">
      <alignment horizontal="left" vertical="center" wrapText="1"/>
    </xf>
  </cellXfs>
  <cellStyles count="1">
    <cellStyle name="標準" xfId="0" builtinId="0"/>
  </cellStyles>
  <dxfs count="3">
    <dxf>
      <fill>
        <patternFill>
          <bgColor rgb="FF9999FF"/>
        </patternFill>
      </fill>
    </dxf>
    <dxf>
      <fill>
        <patternFill>
          <bgColor rgb="FF99CCFF"/>
        </patternFill>
      </fill>
    </dxf>
    <dxf>
      <fill>
        <patternFill>
          <bgColor rgb="FF00B0F0"/>
        </patternFill>
      </fill>
    </dxf>
  </dxfs>
  <tableStyles count="1" defaultTableStyle="TableStyleMedium9" defaultPivotStyle="PivotStyleLight16">
    <tableStyle name="テーブル スタイル 1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colors>
    <mruColors>
      <color rgb="FF9999FF"/>
      <color rgb="FF99CCFF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LD">
      <a:dk1>
        <a:sysClr val="windowText" lastClr="000000"/>
      </a:dk1>
      <a:lt1>
        <a:sysClr val="window" lastClr="FFFFFF"/>
      </a:lt1>
      <a:dk2>
        <a:srgbClr val="575F6D"/>
      </a:dk2>
      <a:lt2>
        <a:srgbClr val="FFF39D"/>
      </a:lt2>
      <a:accent1>
        <a:srgbClr val="FF99CC"/>
      </a:accent1>
      <a:accent2>
        <a:srgbClr val="FFCC99"/>
      </a:accent2>
      <a:accent3>
        <a:srgbClr val="FFFF99"/>
      </a:accent3>
      <a:accent4>
        <a:srgbClr val="CCFFCC"/>
      </a:accent4>
      <a:accent5>
        <a:srgbClr val="CCFFFF"/>
      </a:accent5>
      <a:accent6>
        <a:srgbClr val="CC99FF"/>
      </a:accent6>
      <a:hlink>
        <a:srgbClr val="D2611C"/>
      </a:hlink>
      <a:folHlink>
        <a:srgbClr val="3B435B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25400">
          <a:solidFill>
            <a:srgbClr val="FF66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a:spPr>
      <a:bodyPr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I64"/>
  <sheetViews>
    <sheetView tabSelected="1" view="pageBreakPreview" zoomScaleNormal="115" zoomScaleSheetLayoutView="100" zoomScalePageLayoutView="115" workbookViewId="0">
      <selection activeCell="AM24" sqref="AM24:AP25"/>
    </sheetView>
  </sheetViews>
  <sheetFormatPr defaultColWidth="1.7109375" defaultRowHeight="16.5" customHeight="1" x14ac:dyDescent="0.15"/>
  <cols>
    <col min="1" max="1" width="1.7109375" style="4"/>
    <col min="2" max="2" width="2.7109375" style="4" bestFit="1" customWidth="1"/>
    <col min="3" max="8" width="1.7109375" style="4"/>
    <col min="9" max="34" width="1.7109375" style="4" customWidth="1"/>
    <col min="35" max="35" width="2.7109375" style="4" customWidth="1"/>
    <col min="36" max="38" width="2.28515625" style="4" customWidth="1"/>
    <col min="39" max="49" width="1.7109375" style="4"/>
    <col min="50" max="60" width="6.85546875" style="17" customWidth="1"/>
    <col min="61" max="16384" width="1.7109375" style="4"/>
  </cols>
  <sheetData>
    <row r="1" spans="1:61" ht="16.5" customHeight="1" x14ac:dyDescent="0.15">
      <c r="B1" s="154" t="s">
        <v>94</v>
      </c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60" t="s">
        <v>62</v>
      </c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11"/>
      <c r="AU1" s="11"/>
      <c r="AV1" s="11"/>
      <c r="AW1" s="11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2"/>
    </row>
    <row r="2" spans="1:61" ht="16.5" customHeight="1" x14ac:dyDescent="0.15"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6"/>
      <c r="AH2" s="6"/>
      <c r="AI2" s="6"/>
      <c r="AJ2" s="6"/>
      <c r="AK2" s="6"/>
      <c r="AL2" s="6"/>
      <c r="AM2" s="6"/>
      <c r="AN2" s="6"/>
      <c r="AO2" s="6"/>
      <c r="AP2" s="7"/>
      <c r="AQ2" s="7"/>
      <c r="AR2" s="7"/>
      <c r="AS2" s="7"/>
      <c r="AT2" s="7"/>
      <c r="AU2" s="7"/>
      <c r="AV2" s="7"/>
      <c r="AW2" s="7"/>
      <c r="AX2" s="14"/>
      <c r="AY2" s="14"/>
      <c r="AZ2" s="14"/>
      <c r="BA2" s="199" t="s">
        <v>70</v>
      </c>
      <c r="BB2" s="199"/>
      <c r="BC2" s="199"/>
      <c r="BD2" s="199"/>
      <c r="BE2" s="199"/>
      <c r="BF2" s="199"/>
      <c r="BG2" s="14"/>
      <c r="BH2" s="14"/>
      <c r="BI2" s="1"/>
    </row>
    <row r="3" spans="1:61" ht="16.5" customHeight="1" x14ac:dyDescent="0.15">
      <c r="A3" s="8"/>
      <c r="B3" s="110" t="s">
        <v>5</v>
      </c>
      <c r="C3" s="110"/>
      <c r="D3" s="110"/>
      <c r="E3" s="110"/>
      <c r="F3" s="110"/>
      <c r="G3" s="110"/>
      <c r="H3" s="162" t="s">
        <v>92</v>
      </c>
      <c r="I3" s="162"/>
      <c r="J3" s="162"/>
      <c r="K3" s="162"/>
      <c r="L3" s="162"/>
      <c r="M3" s="162"/>
      <c r="N3" s="26"/>
      <c r="O3" s="26"/>
      <c r="P3" s="26" t="s">
        <v>53</v>
      </c>
      <c r="Q3" s="26"/>
      <c r="R3" s="26"/>
      <c r="S3" s="26"/>
      <c r="T3" s="26"/>
      <c r="U3" s="8" t="s">
        <v>54</v>
      </c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7"/>
      <c r="AQ3" s="7"/>
      <c r="AR3" s="7"/>
      <c r="AX3" s="14"/>
      <c r="AY3" s="14"/>
      <c r="AZ3" s="14"/>
      <c r="BA3" s="199"/>
      <c r="BB3" s="199"/>
      <c r="BC3" s="199"/>
      <c r="BD3" s="199"/>
      <c r="BE3" s="199"/>
      <c r="BF3" s="199"/>
      <c r="BG3" s="14"/>
      <c r="BH3" s="14"/>
      <c r="BI3" s="1"/>
    </row>
    <row r="4" spans="1:61" ht="8.25" customHeight="1" x14ac:dyDescent="0.15">
      <c r="A4" s="8"/>
      <c r="B4" s="110"/>
      <c r="C4" s="110"/>
      <c r="D4" s="110"/>
      <c r="E4" s="110"/>
      <c r="F4" s="110"/>
      <c r="G4" s="110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161" t="s">
        <v>7</v>
      </c>
      <c r="Z4" s="161"/>
      <c r="AA4" s="161"/>
      <c r="AB4" s="161"/>
      <c r="AC4" s="161"/>
      <c r="AD4" s="161"/>
      <c r="AE4" s="155" t="s">
        <v>6</v>
      </c>
      <c r="AF4" s="156"/>
      <c r="AG4" s="156"/>
      <c r="AH4" s="156"/>
      <c r="AI4" s="156"/>
      <c r="AJ4" s="157"/>
      <c r="AK4" s="155"/>
      <c r="AL4" s="156"/>
      <c r="AM4" s="156"/>
      <c r="AN4" s="156"/>
      <c r="AO4" s="156"/>
      <c r="AP4" s="156"/>
      <c r="AQ4" s="156"/>
      <c r="AR4" s="157"/>
      <c r="AX4" s="14"/>
      <c r="AY4" s="14"/>
      <c r="AZ4" s="14"/>
      <c r="BA4" s="199"/>
      <c r="BB4" s="199"/>
      <c r="BC4" s="199"/>
      <c r="BD4" s="199"/>
      <c r="BE4" s="199"/>
      <c r="BF4" s="199"/>
      <c r="BG4" s="14"/>
      <c r="BH4" s="14"/>
      <c r="BI4" s="2"/>
    </row>
    <row r="5" spans="1:61" ht="12" customHeight="1" x14ac:dyDescent="0.15">
      <c r="A5" s="8"/>
      <c r="B5" s="110"/>
      <c r="C5" s="110"/>
      <c r="D5" s="110"/>
      <c r="E5" s="110"/>
      <c r="F5" s="110"/>
      <c r="G5" s="110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161"/>
      <c r="Z5" s="161"/>
      <c r="AA5" s="161"/>
      <c r="AB5" s="161"/>
      <c r="AC5" s="161"/>
      <c r="AD5" s="161"/>
      <c r="AE5" s="158"/>
      <c r="AF5" s="159"/>
      <c r="AG5" s="159"/>
      <c r="AH5" s="159"/>
      <c r="AI5" s="159"/>
      <c r="AJ5" s="160"/>
      <c r="AK5" s="158"/>
      <c r="AL5" s="159"/>
      <c r="AM5" s="159"/>
      <c r="AN5" s="159"/>
      <c r="AO5" s="159"/>
      <c r="AP5" s="159"/>
      <c r="AQ5" s="159"/>
      <c r="AR5" s="160"/>
      <c r="AX5" s="14"/>
      <c r="AY5" s="14"/>
      <c r="AZ5" s="14"/>
      <c r="BA5" s="15"/>
      <c r="BB5" s="15"/>
      <c r="BC5" s="15"/>
      <c r="BD5" s="15"/>
      <c r="BE5" s="15"/>
      <c r="BF5" s="15"/>
      <c r="BG5" s="14"/>
      <c r="BH5" s="14"/>
      <c r="BI5" s="2"/>
    </row>
    <row r="6" spans="1:61" ht="11.25" customHeight="1" x14ac:dyDescent="0.15">
      <c r="A6" s="8"/>
      <c r="B6" s="167">
        <v>1</v>
      </c>
      <c r="C6" s="19" t="s">
        <v>8</v>
      </c>
      <c r="D6" s="19"/>
      <c r="E6" s="19"/>
      <c r="F6" s="19"/>
      <c r="G6" s="19"/>
      <c r="H6" s="115"/>
      <c r="I6" s="43"/>
      <c r="J6" s="43"/>
      <c r="K6" s="43" t="s">
        <v>55</v>
      </c>
      <c r="L6" s="43"/>
      <c r="M6" s="43"/>
      <c r="N6" s="43" t="s">
        <v>56</v>
      </c>
      <c r="O6" s="43"/>
      <c r="P6" s="43"/>
      <c r="Q6" s="43"/>
      <c r="R6" s="43"/>
      <c r="S6" s="43"/>
      <c r="T6" s="43" t="s">
        <v>55</v>
      </c>
      <c r="U6" s="43"/>
      <c r="V6" s="43"/>
      <c r="W6" s="43" t="s">
        <v>57</v>
      </c>
      <c r="X6" s="43"/>
      <c r="Y6" s="43"/>
      <c r="Z6" s="43"/>
      <c r="AA6" s="46" t="s">
        <v>9</v>
      </c>
      <c r="AB6" s="47"/>
      <c r="AC6" s="47"/>
      <c r="AD6" s="47"/>
      <c r="AE6" s="47"/>
      <c r="AF6" s="47"/>
      <c r="AG6" s="47"/>
      <c r="AH6" s="48"/>
      <c r="AI6" s="46" t="s">
        <v>10</v>
      </c>
      <c r="AJ6" s="47"/>
      <c r="AK6" s="47"/>
      <c r="AL6" s="47"/>
      <c r="AM6" s="47"/>
      <c r="AN6" s="47"/>
      <c r="AO6" s="47"/>
      <c r="AP6" s="47"/>
      <c r="AQ6" s="47"/>
      <c r="AR6" s="48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2"/>
    </row>
    <row r="7" spans="1:61" ht="11.25" customHeight="1" x14ac:dyDescent="0.15">
      <c r="A7" s="8"/>
      <c r="B7" s="167"/>
      <c r="C7" s="19"/>
      <c r="D7" s="19"/>
      <c r="E7" s="19"/>
      <c r="F7" s="19"/>
      <c r="G7" s="19"/>
      <c r="H7" s="11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9"/>
      <c r="AB7" s="50"/>
      <c r="AC7" s="50"/>
      <c r="AD7" s="50"/>
      <c r="AE7" s="50"/>
      <c r="AF7" s="50"/>
      <c r="AG7" s="50"/>
      <c r="AH7" s="51"/>
      <c r="AI7" s="49"/>
      <c r="AJ7" s="50"/>
      <c r="AK7" s="50"/>
      <c r="AL7" s="50"/>
      <c r="AM7" s="50"/>
      <c r="AN7" s="50"/>
      <c r="AO7" s="50"/>
      <c r="AP7" s="50"/>
      <c r="AQ7" s="50"/>
      <c r="AR7" s="51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2"/>
    </row>
    <row r="8" spans="1:61" ht="10.5" customHeight="1" x14ac:dyDescent="0.15">
      <c r="A8" s="8"/>
      <c r="B8" s="167">
        <v>2</v>
      </c>
      <c r="C8" s="126" t="s">
        <v>33</v>
      </c>
      <c r="D8" s="126"/>
      <c r="E8" s="126"/>
      <c r="F8" s="126"/>
      <c r="G8" s="126"/>
      <c r="H8" s="127"/>
      <c r="I8" s="26"/>
      <c r="J8" s="149"/>
      <c r="K8" s="148"/>
      <c r="L8" s="27"/>
      <c r="M8" s="25"/>
      <c r="N8" s="27"/>
      <c r="O8" s="25"/>
      <c r="P8" s="27"/>
      <c r="Q8" s="25"/>
      <c r="R8" s="149"/>
      <c r="S8" s="148"/>
      <c r="T8" s="27"/>
      <c r="U8" s="25"/>
      <c r="V8" s="27"/>
      <c r="W8" s="25"/>
      <c r="X8" s="27"/>
      <c r="Y8" s="25"/>
      <c r="Z8" s="149"/>
      <c r="AA8" s="148"/>
      <c r="AB8" s="27"/>
      <c r="AC8" s="25"/>
      <c r="AD8" s="27"/>
      <c r="AE8" s="25"/>
      <c r="AF8" s="27"/>
      <c r="AG8" s="25"/>
      <c r="AH8" s="26"/>
      <c r="AI8" s="150">
        <v>11</v>
      </c>
      <c r="AJ8" s="151"/>
      <c r="AK8" s="151"/>
      <c r="AL8" s="151"/>
      <c r="AM8" s="129"/>
      <c r="AN8" s="43"/>
      <c r="AO8" s="43"/>
      <c r="AP8" s="43"/>
      <c r="AQ8" s="43"/>
      <c r="AR8" s="44"/>
      <c r="AX8" s="14"/>
      <c r="AY8" s="200" t="s">
        <v>71</v>
      </c>
      <c r="AZ8" s="200"/>
      <c r="BA8" s="200" t="str">
        <f>IF(H4="","",H4)</f>
        <v/>
      </c>
      <c r="BB8" s="200"/>
      <c r="BC8" s="200"/>
      <c r="BD8" s="200" t="s">
        <v>6</v>
      </c>
      <c r="BE8" s="200"/>
      <c r="BF8" s="200" t="str">
        <f>IF(AK4="","",AK4)</f>
        <v/>
      </c>
      <c r="BG8" s="200"/>
      <c r="BH8" s="200"/>
      <c r="BI8" s="13"/>
    </row>
    <row r="9" spans="1:61" ht="10.5" customHeight="1" x14ac:dyDescent="0.15">
      <c r="A9" s="8"/>
      <c r="B9" s="167"/>
      <c r="C9" s="126"/>
      <c r="D9" s="126"/>
      <c r="E9" s="126"/>
      <c r="F9" s="126"/>
      <c r="G9" s="126"/>
      <c r="H9" s="127"/>
      <c r="I9" s="26"/>
      <c r="J9" s="149"/>
      <c r="K9" s="148"/>
      <c r="L9" s="27"/>
      <c r="M9" s="25"/>
      <c r="N9" s="27"/>
      <c r="O9" s="25"/>
      <c r="P9" s="27"/>
      <c r="Q9" s="25"/>
      <c r="R9" s="149"/>
      <c r="S9" s="148"/>
      <c r="T9" s="27"/>
      <c r="U9" s="25"/>
      <c r="V9" s="27"/>
      <c r="W9" s="25"/>
      <c r="X9" s="27"/>
      <c r="Y9" s="25"/>
      <c r="Z9" s="149"/>
      <c r="AA9" s="148"/>
      <c r="AB9" s="27"/>
      <c r="AC9" s="25"/>
      <c r="AD9" s="27"/>
      <c r="AE9" s="25"/>
      <c r="AF9" s="27"/>
      <c r="AG9" s="25"/>
      <c r="AH9" s="26"/>
      <c r="AI9" s="132" t="s">
        <v>21</v>
      </c>
      <c r="AJ9" s="32"/>
      <c r="AK9" s="32"/>
      <c r="AL9" s="32"/>
      <c r="AM9" s="130"/>
      <c r="AN9" s="20"/>
      <c r="AO9" s="20"/>
      <c r="AP9" s="20"/>
      <c r="AQ9" s="20"/>
      <c r="AR9" s="21"/>
      <c r="AX9" s="14"/>
      <c r="AY9" s="200"/>
      <c r="AZ9" s="200"/>
      <c r="BA9" s="200"/>
      <c r="BB9" s="200"/>
      <c r="BC9" s="200"/>
      <c r="BD9" s="200"/>
      <c r="BE9" s="200"/>
      <c r="BF9" s="200"/>
      <c r="BG9" s="200"/>
      <c r="BH9" s="200"/>
      <c r="BI9" s="13"/>
    </row>
    <row r="10" spans="1:61" ht="8.25" customHeight="1" x14ac:dyDescent="0.15">
      <c r="A10" s="8"/>
      <c r="B10" s="167">
        <v>3</v>
      </c>
      <c r="C10" s="126" t="s">
        <v>31</v>
      </c>
      <c r="D10" s="126"/>
      <c r="E10" s="126"/>
      <c r="F10" s="126"/>
      <c r="G10" s="126"/>
      <c r="H10" s="126"/>
      <c r="I10" s="163" t="s">
        <v>58</v>
      </c>
      <c r="J10" s="164"/>
      <c r="K10" s="169" t="str">
        <f>IFERROR(IF(H4="武蔵村山市",VLOOKUP(AK4,テーブル,COLUMN(郵便番号前),FALSE),""),"")</f>
        <v/>
      </c>
      <c r="L10" s="169"/>
      <c r="M10" s="169"/>
      <c r="N10" s="169"/>
      <c r="O10" s="169"/>
      <c r="P10" s="164" t="s">
        <v>59</v>
      </c>
      <c r="Q10" s="164"/>
      <c r="R10" s="171" t="str">
        <f>IFERROR(IF(H4="武蔵村山市",VLOOKUP(AK4,テーブル,COLUMN(郵便番号後),FALSE),""),"")</f>
        <v/>
      </c>
      <c r="S10" s="171"/>
      <c r="T10" s="171"/>
      <c r="U10" s="171"/>
      <c r="V10" s="171"/>
      <c r="W10" s="171"/>
      <c r="X10" s="172"/>
      <c r="Y10" s="183"/>
      <c r="Z10" s="23"/>
      <c r="AA10" s="23"/>
      <c r="AB10" s="23"/>
      <c r="AC10" s="23"/>
      <c r="AD10" s="23"/>
      <c r="AE10" s="23"/>
      <c r="AF10" s="23"/>
      <c r="AG10" s="23"/>
      <c r="AH10" s="23"/>
      <c r="AI10" s="133"/>
      <c r="AJ10" s="134"/>
      <c r="AK10" s="134"/>
      <c r="AL10" s="134"/>
      <c r="AM10" s="130"/>
      <c r="AN10" s="20"/>
      <c r="AO10" s="20"/>
      <c r="AP10" s="20"/>
      <c r="AQ10" s="20"/>
      <c r="AR10" s="21"/>
      <c r="AX10" s="14"/>
      <c r="AY10" s="200"/>
      <c r="AZ10" s="200"/>
      <c r="BA10" s="200"/>
      <c r="BB10" s="200"/>
      <c r="BC10" s="200"/>
      <c r="BD10" s="200"/>
      <c r="BE10" s="200"/>
      <c r="BF10" s="200"/>
      <c r="BG10" s="200"/>
      <c r="BH10" s="200"/>
      <c r="BI10" s="13"/>
    </row>
    <row r="11" spans="1:61" ht="8.25" customHeight="1" x14ac:dyDescent="0.15">
      <c r="A11" s="8"/>
      <c r="B11" s="167"/>
      <c r="C11" s="126"/>
      <c r="D11" s="126"/>
      <c r="E11" s="126"/>
      <c r="F11" s="126"/>
      <c r="G11" s="126"/>
      <c r="H11" s="126"/>
      <c r="I11" s="165"/>
      <c r="J11" s="166"/>
      <c r="K11" s="170"/>
      <c r="L11" s="170"/>
      <c r="M11" s="170"/>
      <c r="N11" s="170"/>
      <c r="O11" s="170"/>
      <c r="P11" s="166"/>
      <c r="Q11" s="166"/>
      <c r="R11" s="173"/>
      <c r="S11" s="173"/>
      <c r="T11" s="173"/>
      <c r="U11" s="173"/>
      <c r="V11" s="173"/>
      <c r="W11" s="173"/>
      <c r="X11" s="174"/>
      <c r="Y11" s="148"/>
      <c r="Z11" s="26"/>
      <c r="AA11" s="26"/>
      <c r="AB11" s="26"/>
      <c r="AC11" s="26"/>
      <c r="AD11" s="26"/>
      <c r="AE11" s="26"/>
      <c r="AF11" s="26"/>
      <c r="AG11" s="26"/>
      <c r="AH11" s="26"/>
      <c r="AI11" s="131">
        <v>12</v>
      </c>
      <c r="AJ11" s="31"/>
      <c r="AK11" s="31"/>
      <c r="AL11" s="31"/>
      <c r="AM11" s="22"/>
      <c r="AN11" s="23"/>
      <c r="AO11" s="23"/>
      <c r="AP11" s="23"/>
      <c r="AQ11" s="23"/>
      <c r="AR11" s="24"/>
      <c r="AX11" s="14"/>
      <c r="AY11" s="200" t="s">
        <v>72</v>
      </c>
      <c r="AZ11" s="200"/>
      <c r="BA11" s="200" t="str">
        <f>I19&amp;" "&amp;Q19</f>
        <v xml:space="preserve"> </v>
      </c>
      <c r="BB11" s="200"/>
      <c r="BC11" s="200"/>
      <c r="BD11" s="200"/>
      <c r="BE11" s="200"/>
      <c r="BF11" s="200"/>
      <c r="BG11" s="200"/>
      <c r="BH11" s="200"/>
      <c r="BI11" s="13"/>
    </row>
    <row r="12" spans="1:61" ht="11.25" customHeight="1" x14ac:dyDescent="0.15">
      <c r="A12" s="8"/>
      <c r="B12" s="18">
        <v>4</v>
      </c>
      <c r="C12" s="19" t="s">
        <v>68</v>
      </c>
      <c r="D12" s="122"/>
      <c r="E12" s="122"/>
      <c r="F12" s="122"/>
      <c r="G12" s="122"/>
      <c r="H12" s="123"/>
      <c r="I12" s="181" t="str">
        <f>IF(K10="208","トウキョウト ムサシムラヤマシ","")</f>
        <v/>
      </c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68" t="str">
        <f>IF(AND($K$10&lt;&gt;208,$K$10&lt;&gt;"208"),"",LOOKUP(0,0/FIND(郵便番号,#REF!),町名カナ))</f>
        <v/>
      </c>
      <c r="U12" s="168"/>
      <c r="V12" s="168"/>
      <c r="W12" s="168"/>
      <c r="X12" s="168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132" t="s">
        <v>11</v>
      </c>
      <c r="AJ12" s="32"/>
      <c r="AK12" s="32"/>
      <c r="AL12" s="32"/>
      <c r="AM12" s="25"/>
      <c r="AN12" s="26"/>
      <c r="AO12" s="26"/>
      <c r="AP12" s="26"/>
      <c r="AQ12" s="26"/>
      <c r="AR12" s="27"/>
      <c r="AX12" s="14"/>
      <c r="AY12" s="200"/>
      <c r="AZ12" s="200"/>
      <c r="BA12" s="200"/>
      <c r="BB12" s="200"/>
      <c r="BC12" s="200"/>
      <c r="BD12" s="200"/>
      <c r="BE12" s="200"/>
      <c r="BF12" s="200"/>
      <c r="BG12" s="200"/>
      <c r="BH12" s="200"/>
      <c r="BI12" s="13"/>
    </row>
    <row r="13" spans="1:61" ht="9.75" customHeight="1" x14ac:dyDescent="0.15">
      <c r="A13" s="8"/>
      <c r="B13" s="18"/>
      <c r="C13" s="122"/>
      <c r="D13" s="122"/>
      <c r="E13" s="122"/>
      <c r="F13" s="122"/>
      <c r="G13" s="122"/>
      <c r="H13" s="123"/>
      <c r="I13" s="20" t="str">
        <f>IF(OR($K$10=208,$K$10="208"),"東京都","")</f>
        <v/>
      </c>
      <c r="J13" s="20"/>
      <c r="K13" s="20"/>
      <c r="L13" s="179" t="str">
        <f>IF(OR($K$10=208,$K$10="208"),"武蔵村山市","")</f>
        <v/>
      </c>
      <c r="M13" s="179"/>
      <c r="N13" s="179"/>
      <c r="O13" s="179"/>
      <c r="P13" s="179"/>
      <c r="Q13" s="20" t="str">
        <f>IF(AND($K$10&lt;&gt;208,$K$10&lt;&gt;"208"),"",LOOKUP(0,0/FIND(郵便番号,#REF!),町名))</f>
        <v/>
      </c>
      <c r="R13" s="20"/>
      <c r="S13" s="20"/>
      <c r="T13" s="180" t="str">
        <f>IFERROR(IF(H4="武蔵村山市",VLOOKUP(AK4,テーブル,COLUMN(住所),FALSE),""),"")</f>
        <v/>
      </c>
      <c r="U13" s="180"/>
      <c r="V13" s="180"/>
      <c r="W13" s="180"/>
      <c r="X13" s="180"/>
      <c r="Y13" s="180"/>
      <c r="Z13" s="180"/>
      <c r="AA13" s="180"/>
      <c r="AB13" s="180"/>
      <c r="AC13" s="180"/>
      <c r="AD13" s="180"/>
      <c r="AE13" s="180"/>
      <c r="AF13" s="180"/>
      <c r="AG13" s="180"/>
      <c r="AH13" s="180"/>
      <c r="AI13" s="133"/>
      <c r="AJ13" s="134"/>
      <c r="AK13" s="134"/>
      <c r="AL13" s="134"/>
      <c r="AM13" s="28"/>
      <c r="AN13" s="29"/>
      <c r="AO13" s="29"/>
      <c r="AP13" s="29"/>
      <c r="AQ13" s="29"/>
      <c r="AR13" s="30"/>
      <c r="AX13" s="14"/>
      <c r="AY13" s="200"/>
      <c r="AZ13" s="200"/>
      <c r="BA13" s="200"/>
      <c r="BB13" s="200"/>
      <c r="BC13" s="200"/>
      <c r="BD13" s="200"/>
      <c r="BE13" s="200"/>
      <c r="BF13" s="200"/>
      <c r="BG13" s="200"/>
      <c r="BH13" s="200"/>
      <c r="BI13" s="13"/>
    </row>
    <row r="14" spans="1:61" ht="9.75" customHeight="1" x14ac:dyDescent="0.15">
      <c r="A14" s="8"/>
      <c r="B14" s="18"/>
      <c r="C14" s="122"/>
      <c r="D14" s="122"/>
      <c r="E14" s="122"/>
      <c r="F14" s="122"/>
      <c r="G14" s="122"/>
      <c r="H14" s="123"/>
      <c r="I14" s="20"/>
      <c r="J14" s="20"/>
      <c r="K14" s="20"/>
      <c r="L14" s="179"/>
      <c r="M14" s="179"/>
      <c r="N14" s="179"/>
      <c r="O14" s="179"/>
      <c r="P14" s="179"/>
      <c r="Q14" s="20"/>
      <c r="R14" s="20"/>
      <c r="S14" s="20"/>
      <c r="T14" s="180"/>
      <c r="U14" s="180"/>
      <c r="V14" s="180"/>
      <c r="W14" s="180"/>
      <c r="X14" s="180"/>
      <c r="Y14" s="180"/>
      <c r="Z14" s="180"/>
      <c r="AA14" s="180"/>
      <c r="AB14" s="180"/>
      <c r="AC14" s="180"/>
      <c r="AD14" s="180"/>
      <c r="AE14" s="180"/>
      <c r="AF14" s="180"/>
      <c r="AG14" s="180"/>
      <c r="AH14" s="180"/>
      <c r="AI14" s="131">
        <v>13</v>
      </c>
      <c r="AJ14" s="31"/>
      <c r="AK14" s="31"/>
      <c r="AL14" s="31"/>
      <c r="AM14" s="25"/>
      <c r="AN14" s="26"/>
      <c r="AO14" s="26"/>
      <c r="AP14" s="26"/>
      <c r="AQ14" s="26"/>
      <c r="AR14" s="27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2"/>
    </row>
    <row r="15" spans="1:61" ht="9.75" customHeight="1" x14ac:dyDescent="0.15">
      <c r="A15" s="8"/>
      <c r="B15" s="18"/>
      <c r="C15" s="122"/>
      <c r="D15" s="122"/>
      <c r="E15" s="122"/>
      <c r="F15" s="122"/>
      <c r="G15" s="122"/>
      <c r="H15" s="123"/>
      <c r="I15" s="20"/>
      <c r="J15" s="20"/>
      <c r="K15" s="20"/>
      <c r="L15" s="179"/>
      <c r="M15" s="179"/>
      <c r="N15" s="179"/>
      <c r="O15" s="179"/>
      <c r="P15" s="179"/>
      <c r="Q15" s="20"/>
      <c r="R15" s="20"/>
      <c r="S15" s="20"/>
      <c r="T15" s="180"/>
      <c r="U15" s="180"/>
      <c r="V15" s="180"/>
      <c r="W15" s="180"/>
      <c r="X15" s="180"/>
      <c r="Y15" s="180"/>
      <c r="Z15" s="180"/>
      <c r="AA15" s="180"/>
      <c r="AB15" s="180"/>
      <c r="AC15" s="180"/>
      <c r="AD15" s="180"/>
      <c r="AE15" s="180"/>
      <c r="AF15" s="180"/>
      <c r="AG15" s="180"/>
      <c r="AH15" s="180"/>
      <c r="AI15" s="175" t="s">
        <v>12</v>
      </c>
      <c r="AJ15" s="136"/>
      <c r="AK15" s="136"/>
      <c r="AL15" s="136"/>
      <c r="AM15" s="25"/>
      <c r="AN15" s="26"/>
      <c r="AO15" s="26"/>
      <c r="AP15" s="26"/>
      <c r="AQ15" s="26"/>
      <c r="AR15" s="27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2"/>
    </row>
    <row r="16" spans="1:61" ht="9.75" customHeight="1" x14ac:dyDescent="0.15">
      <c r="A16" s="8"/>
      <c r="B16" s="18"/>
      <c r="C16" s="122"/>
      <c r="D16" s="122"/>
      <c r="E16" s="122"/>
      <c r="F16" s="122"/>
      <c r="G16" s="122"/>
      <c r="H16" s="123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76"/>
      <c r="AJ16" s="138"/>
      <c r="AK16" s="138"/>
      <c r="AL16" s="138"/>
      <c r="AM16" s="28"/>
      <c r="AN16" s="29"/>
      <c r="AO16" s="29"/>
      <c r="AP16" s="29"/>
      <c r="AQ16" s="29"/>
      <c r="AR16" s="30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2"/>
    </row>
    <row r="17" spans="1:61" ht="9.75" customHeight="1" x14ac:dyDescent="0.15">
      <c r="A17" s="8"/>
      <c r="B17" s="18"/>
      <c r="C17" s="122"/>
      <c r="D17" s="122"/>
      <c r="E17" s="122"/>
      <c r="F17" s="122"/>
      <c r="G17" s="122"/>
      <c r="H17" s="123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77">
        <v>14</v>
      </c>
      <c r="AJ17" s="135" t="s">
        <v>64</v>
      </c>
      <c r="AK17" s="124"/>
      <c r="AL17" s="125"/>
      <c r="AM17" s="60"/>
      <c r="AN17" s="60"/>
      <c r="AO17" s="60"/>
      <c r="AP17" s="60"/>
      <c r="AQ17" s="61" t="s">
        <v>16</v>
      </c>
      <c r="AR17" s="62"/>
      <c r="AX17" s="14"/>
      <c r="AY17" s="200" t="s">
        <v>73</v>
      </c>
      <c r="AZ17" s="201" t="s">
        <v>74</v>
      </c>
      <c r="BA17" s="201"/>
      <c r="BB17" s="201"/>
      <c r="BC17" s="201"/>
      <c r="BD17" s="201"/>
      <c r="BE17" s="201"/>
      <c r="BF17" s="201"/>
      <c r="BG17" s="201"/>
      <c r="BH17" s="202" t="s">
        <v>75</v>
      </c>
      <c r="BI17" s="13"/>
    </row>
    <row r="18" spans="1:61" ht="11.25" customHeight="1" x14ac:dyDescent="0.15">
      <c r="A18" s="8"/>
      <c r="B18" s="18">
        <v>5</v>
      </c>
      <c r="C18" s="40" t="s">
        <v>52</v>
      </c>
      <c r="D18" s="40"/>
      <c r="E18" s="40"/>
      <c r="F18" s="40"/>
      <c r="G18" s="40"/>
      <c r="H18" s="41"/>
      <c r="I18" s="152" t="str">
        <f>IF(I19="","",IF(H4="武蔵村山市","ムサシムラヤマシヤクショ",IF($I$19="武蔵村山市役所","ムサシムラヤマシヤクショ",PHONETIC($I$19))))</f>
        <v/>
      </c>
      <c r="J18" s="153"/>
      <c r="K18" s="153"/>
      <c r="L18" s="153"/>
      <c r="M18" s="153"/>
      <c r="N18" s="153"/>
      <c r="O18" s="153"/>
      <c r="P18" s="153"/>
      <c r="Q18" s="140" t="str">
        <f>IFERROR(IF($Q$19="","",IFERROR(LOOKUP(0,0/FIND(課名,Q19),フリガナ2),PHONETIC(Q19))),"")</f>
        <v/>
      </c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1"/>
      <c r="AI18" s="177"/>
      <c r="AJ18" s="136"/>
      <c r="AK18" s="136"/>
      <c r="AL18" s="137"/>
      <c r="AM18" s="60"/>
      <c r="AN18" s="60"/>
      <c r="AO18" s="60"/>
      <c r="AP18" s="60"/>
      <c r="AQ18" s="61"/>
      <c r="AR18" s="62"/>
      <c r="AX18" s="14"/>
      <c r="AY18" s="200"/>
      <c r="AZ18" s="201"/>
      <c r="BA18" s="201"/>
      <c r="BB18" s="201"/>
      <c r="BC18" s="201"/>
      <c r="BD18" s="201"/>
      <c r="BE18" s="201"/>
      <c r="BF18" s="201"/>
      <c r="BG18" s="201"/>
      <c r="BH18" s="202"/>
      <c r="BI18" s="13"/>
    </row>
    <row r="19" spans="1:61" ht="11.25" customHeight="1" x14ac:dyDescent="0.15">
      <c r="A19" s="8"/>
      <c r="B19" s="18"/>
      <c r="C19" s="40"/>
      <c r="D19" s="40"/>
      <c r="E19" s="40"/>
      <c r="F19" s="40"/>
      <c r="G19" s="40"/>
      <c r="H19" s="41"/>
      <c r="I19" s="142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6"/>
      <c r="AI19" s="178"/>
      <c r="AJ19" s="138"/>
      <c r="AK19" s="138"/>
      <c r="AL19" s="139"/>
      <c r="AM19" s="60"/>
      <c r="AN19" s="60"/>
      <c r="AO19" s="60"/>
      <c r="AP19" s="60"/>
      <c r="AQ19" s="61"/>
      <c r="AR19" s="62"/>
      <c r="AX19" s="14"/>
      <c r="AY19" s="200"/>
      <c r="AZ19" s="201"/>
      <c r="BA19" s="201"/>
      <c r="BB19" s="201"/>
      <c r="BC19" s="201"/>
      <c r="BD19" s="201"/>
      <c r="BE19" s="201"/>
      <c r="BF19" s="201"/>
      <c r="BG19" s="201"/>
      <c r="BH19" s="202"/>
      <c r="BI19" s="13"/>
    </row>
    <row r="20" spans="1:61" ht="9" customHeight="1" x14ac:dyDescent="0.15">
      <c r="A20" s="8"/>
      <c r="B20" s="18"/>
      <c r="C20" s="40"/>
      <c r="D20" s="40"/>
      <c r="E20" s="40"/>
      <c r="F20" s="40"/>
      <c r="G20" s="40"/>
      <c r="H20" s="41"/>
      <c r="I20" s="142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6"/>
      <c r="AI20" s="56" t="s">
        <v>20</v>
      </c>
      <c r="AJ20" s="69" t="s">
        <v>14</v>
      </c>
      <c r="AK20" s="70"/>
      <c r="AL20" s="71"/>
      <c r="AM20" s="52"/>
      <c r="AN20" s="53"/>
      <c r="AO20" s="53"/>
      <c r="AP20" s="53"/>
      <c r="AQ20" s="54" t="s">
        <v>16</v>
      </c>
      <c r="AR20" s="55"/>
      <c r="AX20" s="14"/>
      <c r="AY20" s="184" t="s">
        <v>76</v>
      </c>
      <c r="AZ20" s="187" t="s">
        <v>83</v>
      </c>
      <c r="BA20" s="188"/>
      <c r="BB20" s="188"/>
      <c r="BC20" s="188"/>
      <c r="BD20" s="188"/>
      <c r="BE20" s="188"/>
      <c r="BF20" s="188"/>
      <c r="BG20" s="189"/>
      <c r="BH20" s="196"/>
      <c r="BI20" s="3"/>
    </row>
    <row r="21" spans="1:61" ht="9" customHeight="1" x14ac:dyDescent="0.15">
      <c r="A21" s="8"/>
      <c r="B21" s="18"/>
      <c r="C21" s="40"/>
      <c r="D21" s="40"/>
      <c r="E21" s="40"/>
      <c r="F21" s="40"/>
      <c r="G21" s="40"/>
      <c r="H21" s="41"/>
      <c r="I21" s="142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6"/>
      <c r="AI21" s="57"/>
      <c r="AJ21" s="72"/>
      <c r="AK21" s="73"/>
      <c r="AL21" s="74"/>
      <c r="AM21" s="52"/>
      <c r="AN21" s="53"/>
      <c r="AO21" s="53"/>
      <c r="AP21" s="53"/>
      <c r="AQ21" s="54"/>
      <c r="AR21" s="55"/>
      <c r="AX21" s="14"/>
      <c r="AY21" s="185"/>
      <c r="AZ21" s="190"/>
      <c r="BA21" s="191"/>
      <c r="BB21" s="191"/>
      <c r="BC21" s="191"/>
      <c r="BD21" s="191"/>
      <c r="BE21" s="191"/>
      <c r="BF21" s="191"/>
      <c r="BG21" s="192"/>
      <c r="BH21" s="197"/>
      <c r="BI21" s="3"/>
    </row>
    <row r="22" spans="1:61" ht="9" customHeight="1" x14ac:dyDescent="0.15">
      <c r="A22" s="8"/>
      <c r="B22" s="18"/>
      <c r="C22" s="40"/>
      <c r="D22" s="40"/>
      <c r="E22" s="40"/>
      <c r="F22" s="40"/>
      <c r="G22" s="40"/>
      <c r="H22" s="41"/>
      <c r="I22" s="144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7"/>
      <c r="AI22" s="57"/>
      <c r="AJ22" s="69" t="s">
        <v>15</v>
      </c>
      <c r="AK22" s="70"/>
      <c r="AL22" s="71"/>
      <c r="AM22" s="52"/>
      <c r="AN22" s="53"/>
      <c r="AO22" s="53"/>
      <c r="AP22" s="53"/>
      <c r="AQ22" s="54" t="s">
        <v>16</v>
      </c>
      <c r="AR22" s="55"/>
      <c r="AX22" s="14"/>
      <c r="AY22" s="185"/>
      <c r="AZ22" s="190"/>
      <c r="BA22" s="191"/>
      <c r="BB22" s="191"/>
      <c r="BC22" s="191"/>
      <c r="BD22" s="191"/>
      <c r="BE22" s="191"/>
      <c r="BF22" s="191"/>
      <c r="BG22" s="192"/>
      <c r="BH22" s="197"/>
      <c r="BI22" s="3"/>
    </row>
    <row r="23" spans="1:61" ht="9" customHeight="1" x14ac:dyDescent="0.15">
      <c r="A23" s="8"/>
      <c r="B23" s="18">
        <v>6</v>
      </c>
      <c r="C23" s="19" t="s">
        <v>13</v>
      </c>
      <c r="D23" s="19"/>
      <c r="E23" s="19"/>
      <c r="F23" s="19"/>
      <c r="G23" s="19"/>
      <c r="H23" s="19"/>
      <c r="I23" s="75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7"/>
      <c r="AI23" s="58"/>
      <c r="AJ23" s="72"/>
      <c r="AK23" s="73"/>
      <c r="AL23" s="74"/>
      <c r="AM23" s="52"/>
      <c r="AN23" s="53"/>
      <c r="AO23" s="53"/>
      <c r="AP23" s="53"/>
      <c r="AQ23" s="54"/>
      <c r="AR23" s="55"/>
      <c r="AX23" s="14"/>
      <c r="AY23" s="186"/>
      <c r="AZ23" s="193"/>
      <c r="BA23" s="194"/>
      <c r="BB23" s="194"/>
      <c r="BC23" s="194"/>
      <c r="BD23" s="194"/>
      <c r="BE23" s="194"/>
      <c r="BF23" s="194"/>
      <c r="BG23" s="195"/>
      <c r="BH23" s="198"/>
      <c r="BI23" s="3"/>
    </row>
    <row r="24" spans="1:61" ht="9" customHeight="1" x14ac:dyDescent="0.15">
      <c r="A24" s="8"/>
      <c r="B24" s="18"/>
      <c r="C24" s="19"/>
      <c r="D24" s="19"/>
      <c r="E24" s="19"/>
      <c r="F24" s="19"/>
      <c r="G24" s="19"/>
      <c r="H24" s="19"/>
      <c r="I24" s="78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80"/>
      <c r="AI24" s="58"/>
      <c r="AJ24" s="63" t="s">
        <v>19</v>
      </c>
      <c r="AK24" s="64"/>
      <c r="AL24" s="65"/>
      <c r="AM24" s="52"/>
      <c r="AN24" s="53"/>
      <c r="AO24" s="53"/>
      <c r="AP24" s="53"/>
      <c r="AQ24" s="54" t="s">
        <v>16</v>
      </c>
      <c r="AR24" s="55"/>
      <c r="AX24" s="14"/>
      <c r="AY24" s="184" t="s">
        <v>77</v>
      </c>
      <c r="AZ24" s="187" t="s">
        <v>84</v>
      </c>
      <c r="BA24" s="188"/>
      <c r="BB24" s="188"/>
      <c r="BC24" s="188"/>
      <c r="BD24" s="188"/>
      <c r="BE24" s="188"/>
      <c r="BF24" s="188"/>
      <c r="BG24" s="189"/>
      <c r="BH24" s="196"/>
      <c r="BI24" s="3"/>
    </row>
    <row r="25" spans="1:61" ht="9" customHeight="1" x14ac:dyDescent="0.15">
      <c r="A25" s="8"/>
      <c r="B25" s="18"/>
      <c r="C25" s="19"/>
      <c r="D25" s="19"/>
      <c r="E25" s="19"/>
      <c r="F25" s="19"/>
      <c r="G25" s="19"/>
      <c r="H25" s="19"/>
      <c r="I25" s="81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3"/>
      <c r="AI25" s="59"/>
      <c r="AJ25" s="66"/>
      <c r="AK25" s="67"/>
      <c r="AL25" s="68"/>
      <c r="AM25" s="52"/>
      <c r="AN25" s="53"/>
      <c r="AO25" s="53"/>
      <c r="AP25" s="53"/>
      <c r="AQ25" s="54"/>
      <c r="AR25" s="55"/>
      <c r="AX25" s="14"/>
      <c r="AY25" s="185"/>
      <c r="AZ25" s="190"/>
      <c r="BA25" s="191"/>
      <c r="BB25" s="191"/>
      <c r="BC25" s="191"/>
      <c r="BD25" s="191"/>
      <c r="BE25" s="191"/>
      <c r="BF25" s="191"/>
      <c r="BG25" s="192"/>
      <c r="BH25" s="197"/>
      <c r="BI25" s="3"/>
    </row>
    <row r="26" spans="1:61" ht="9" customHeight="1" x14ac:dyDescent="0.15">
      <c r="A26" s="8"/>
      <c r="B26" s="18">
        <v>7</v>
      </c>
      <c r="C26" s="19" t="s">
        <v>17</v>
      </c>
      <c r="D26" s="19"/>
      <c r="E26" s="19"/>
      <c r="F26" s="19"/>
      <c r="G26" s="19"/>
      <c r="H26" s="19"/>
      <c r="I26" s="22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4"/>
      <c r="AI26" s="84">
        <v>16</v>
      </c>
      <c r="AJ26" s="42" t="s">
        <v>63</v>
      </c>
      <c r="AK26" s="43"/>
      <c r="AL26" s="44"/>
      <c r="AM26" s="20"/>
      <c r="AN26" s="20"/>
      <c r="AO26" s="20"/>
      <c r="AP26" s="20" t="s">
        <v>66</v>
      </c>
      <c r="AQ26" s="20"/>
      <c r="AR26" s="21"/>
      <c r="AS26" s="5"/>
      <c r="AT26" s="5"/>
      <c r="AU26" s="5"/>
      <c r="AV26" s="5"/>
      <c r="AW26" s="5"/>
      <c r="AX26" s="14"/>
      <c r="AY26" s="185"/>
      <c r="AZ26" s="190"/>
      <c r="BA26" s="191"/>
      <c r="BB26" s="191"/>
      <c r="BC26" s="191"/>
      <c r="BD26" s="191"/>
      <c r="BE26" s="191"/>
      <c r="BF26" s="191"/>
      <c r="BG26" s="192"/>
      <c r="BH26" s="197"/>
      <c r="BI26" s="3"/>
    </row>
    <row r="27" spans="1:61" ht="9" customHeight="1" x14ac:dyDescent="0.15">
      <c r="A27" s="8"/>
      <c r="B27" s="18"/>
      <c r="C27" s="19"/>
      <c r="D27" s="19"/>
      <c r="E27" s="19"/>
      <c r="F27" s="19"/>
      <c r="G27" s="19"/>
      <c r="H27" s="19"/>
      <c r="I27" s="25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7"/>
      <c r="AI27" s="84"/>
      <c r="AJ27" s="20"/>
      <c r="AK27" s="20"/>
      <c r="AL27" s="21"/>
      <c r="AM27" s="20"/>
      <c r="AN27" s="20"/>
      <c r="AO27" s="20"/>
      <c r="AP27" s="20"/>
      <c r="AQ27" s="20"/>
      <c r="AR27" s="21"/>
      <c r="AX27" s="14"/>
      <c r="AY27" s="186"/>
      <c r="AZ27" s="193"/>
      <c r="BA27" s="194"/>
      <c r="BB27" s="194"/>
      <c r="BC27" s="194"/>
      <c r="BD27" s="194"/>
      <c r="BE27" s="194"/>
      <c r="BF27" s="194"/>
      <c r="BG27" s="195"/>
      <c r="BH27" s="198"/>
      <c r="BI27" s="3"/>
    </row>
    <row r="28" spans="1:61" ht="9" customHeight="1" x14ac:dyDescent="0.15">
      <c r="A28" s="8"/>
      <c r="B28" s="18"/>
      <c r="C28" s="19"/>
      <c r="D28" s="19"/>
      <c r="E28" s="19"/>
      <c r="F28" s="19"/>
      <c r="G28" s="19"/>
      <c r="H28" s="19"/>
      <c r="I28" s="28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30"/>
      <c r="AI28" s="85"/>
      <c r="AJ28" s="45"/>
      <c r="AK28" s="20"/>
      <c r="AL28" s="21"/>
      <c r="AM28" s="20"/>
      <c r="AN28" s="20"/>
      <c r="AO28" s="20"/>
      <c r="AP28" s="20"/>
      <c r="AQ28" s="20"/>
      <c r="AR28" s="21"/>
      <c r="AX28" s="14"/>
      <c r="AY28" s="184" t="s">
        <v>78</v>
      </c>
      <c r="AZ28" s="187" t="s">
        <v>85</v>
      </c>
      <c r="BA28" s="188"/>
      <c r="BB28" s="188"/>
      <c r="BC28" s="188"/>
      <c r="BD28" s="188"/>
      <c r="BE28" s="188"/>
      <c r="BF28" s="188"/>
      <c r="BG28" s="189"/>
      <c r="BH28" s="196"/>
      <c r="BI28" s="3"/>
    </row>
    <row r="29" spans="1:61" ht="9" customHeight="1" x14ac:dyDescent="0.15">
      <c r="A29" s="8"/>
      <c r="B29" s="18">
        <v>8</v>
      </c>
      <c r="C29" s="19" t="s">
        <v>18</v>
      </c>
      <c r="D29" s="19"/>
      <c r="E29" s="19"/>
      <c r="F29" s="19"/>
      <c r="G29" s="19"/>
      <c r="H29" s="115"/>
      <c r="I29" s="120" t="str">
        <f>IF($Q$19="","",$Q$19)</f>
        <v/>
      </c>
      <c r="J29" s="120"/>
      <c r="K29" s="120"/>
      <c r="L29" s="120"/>
      <c r="M29" s="120"/>
      <c r="N29" s="120"/>
      <c r="O29" s="120"/>
      <c r="P29" s="120"/>
      <c r="Q29" s="121"/>
      <c r="R29" s="121"/>
      <c r="S29" s="121"/>
      <c r="T29" s="121"/>
      <c r="U29" s="121"/>
      <c r="V29" s="121"/>
      <c r="W29" s="121"/>
      <c r="X29" s="36" t="s">
        <v>67</v>
      </c>
      <c r="Y29" s="36"/>
      <c r="Z29" s="36"/>
      <c r="AA29" s="36"/>
      <c r="AB29" s="36"/>
      <c r="AC29" s="36"/>
      <c r="AD29" s="36"/>
      <c r="AE29" s="36"/>
      <c r="AF29" s="37"/>
      <c r="AG29" s="31">
        <v>17</v>
      </c>
      <c r="AH29" s="31"/>
      <c r="AI29" s="31"/>
      <c r="AJ29" s="31"/>
      <c r="AK29" s="86" t="s">
        <v>23</v>
      </c>
      <c r="AL29" s="87"/>
      <c r="AM29" s="87"/>
      <c r="AN29" s="87"/>
      <c r="AO29" s="87"/>
      <c r="AP29" s="87"/>
      <c r="AQ29" s="87"/>
      <c r="AR29" s="88"/>
      <c r="AX29" s="14"/>
      <c r="AY29" s="185"/>
      <c r="AZ29" s="190"/>
      <c r="BA29" s="191"/>
      <c r="BB29" s="191"/>
      <c r="BC29" s="191"/>
      <c r="BD29" s="191"/>
      <c r="BE29" s="191"/>
      <c r="BF29" s="191"/>
      <c r="BG29" s="192"/>
      <c r="BH29" s="197"/>
      <c r="BI29" s="3"/>
    </row>
    <row r="30" spans="1:61" ht="9" customHeight="1" x14ac:dyDescent="0.15">
      <c r="A30" s="8"/>
      <c r="B30" s="18"/>
      <c r="C30" s="19"/>
      <c r="D30" s="19"/>
      <c r="E30" s="19"/>
      <c r="F30" s="19"/>
      <c r="G30" s="19"/>
      <c r="H30" s="115"/>
      <c r="I30" s="120"/>
      <c r="J30" s="120"/>
      <c r="K30" s="120"/>
      <c r="L30" s="120"/>
      <c r="M30" s="120"/>
      <c r="N30" s="120"/>
      <c r="O30" s="120"/>
      <c r="P30" s="120"/>
      <c r="Q30" s="121"/>
      <c r="R30" s="121"/>
      <c r="S30" s="121"/>
      <c r="T30" s="121"/>
      <c r="U30" s="121"/>
      <c r="V30" s="121"/>
      <c r="W30" s="121"/>
      <c r="X30" s="38"/>
      <c r="Y30" s="38"/>
      <c r="Z30" s="38"/>
      <c r="AA30" s="38"/>
      <c r="AB30" s="38"/>
      <c r="AC30" s="38"/>
      <c r="AD30" s="38"/>
      <c r="AE30" s="38"/>
      <c r="AF30" s="39"/>
      <c r="AG30" s="32" t="s">
        <v>22</v>
      </c>
      <c r="AH30" s="32"/>
      <c r="AI30" s="32"/>
      <c r="AJ30" s="32"/>
      <c r="AK30" s="89"/>
      <c r="AL30" s="90"/>
      <c r="AM30" s="90"/>
      <c r="AN30" s="90"/>
      <c r="AO30" s="90"/>
      <c r="AP30" s="90"/>
      <c r="AQ30" s="90"/>
      <c r="AR30" s="91"/>
      <c r="AX30" s="14"/>
      <c r="AY30" s="185"/>
      <c r="AZ30" s="190"/>
      <c r="BA30" s="191"/>
      <c r="BB30" s="191"/>
      <c r="BC30" s="191"/>
      <c r="BD30" s="191"/>
      <c r="BE30" s="191"/>
      <c r="BF30" s="191"/>
      <c r="BG30" s="192"/>
      <c r="BH30" s="197"/>
      <c r="BI30" s="3"/>
    </row>
    <row r="31" spans="1:61" ht="9" customHeight="1" x14ac:dyDescent="0.15">
      <c r="A31" s="8"/>
      <c r="B31" s="18"/>
      <c r="C31" s="19"/>
      <c r="D31" s="19"/>
      <c r="E31" s="19"/>
      <c r="F31" s="19"/>
      <c r="G31" s="19"/>
      <c r="H31" s="19"/>
      <c r="I31" s="95" t="s">
        <v>69</v>
      </c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4"/>
      <c r="AG31" s="32"/>
      <c r="AH31" s="32"/>
      <c r="AI31" s="32"/>
      <c r="AJ31" s="32"/>
      <c r="AK31" s="86" t="s">
        <v>24</v>
      </c>
      <c r="AL31" s="87"/>
      <c r="AM31" s="87"/>
      <c r="AN31" s="87"/>
      <c r="AO31" s="87"/>
      <c r="AP31" s="87"/>
      <c r="AQ31" s="87"/>
      <c r="AR31" s="88"/>
      <c r="AX31" s="14"/>
      <c r="AY31" s="186"/>
      <c r="AZ31" s="193"/>
      <c r="BA31" s="194"/>
      <c r="BB31" s="194"/>
      <c r="BC31" s="194"/>
      <c r="BD31" s="194"/>
      <c r="BE31" s="194"/>
      <c r="BF31" s="194"/>
      <c r="BG31" s="195"/>
      <c r="BH31" s="198"/>
      <c r="BI31" s="3"/>
    </row>
    <row r="32" spans="1:61" ht="9" customHeight="1" x14ac:dyDescent="0.15">
      <c r="A32" s="8"/>
      <c r="B32" s="18"/>
      <c r="C32" s="19"/>
      <c r="D32" s="19"/>
      <c r="E32" s="19"/>
      <c r="F32" s="19"/>
      <c r="G32" s="19"/>
      <c r="H32" s="19"/>
      <c r="I32" s="96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97"/>
      <c r="AG32" s="32"/>
      <c r="AH32" s="32"/>
      <c r="AI32" s="32"/>
      <c r="AJ32" s="32"/>
      <c r="AK32" s="116"/>
      <c r="AL32" s="117"/>
      <c r="AM32" s="117"/>
      <c r="AN32" s="117"/>
      <c r="AO32" s="117"/>
      <c r="AP32" s="117"/>
      <c r="AQ32" s="117"/>
      <c r="AR32" s="118"/>
      <c r="AX32" s="14"/>
      <c r="AY32" s="184" t="s">
        <v>79</v>
      </c>
      <c r="AZ32" s="187" t="s">
        <v>86</v>
      </c>
      <c r="BA32" s="188"/>
      <c r="BB32" s="188"/>
      <c r="BC32" s="188"/>
      <c r="BD32" s="188"/>
      <c r="BE32" s="188"/>
      <c r="BF32" s="188"/>
      <c r="BG32" s="189"/>
      <c r="BH32" s="196"/>
      <c r="BI32" s="3"/>
    </row>
    <row r="33" spans="1:61" ht="9" customHeight="1" x14ac:dyDescent="0.15">
      <c r="A33" s="8"/>
      <c r="B33" s="18">
        <v>9</v>
      </c>
      <c r="C33" s="19" t="s">
        <v>25</v>
      </c>
      <c r="D33" s="122"/>
      <c r="E33" s="122"/>
      <c r="F33" s="122"/>
      <c r="G33" s="122"/>
      <c r="H33" s="123"/>
      <c r="I33" s="95" t="s">
        <v>65</v>
      </c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4"/>
      <c r="AG33" s="32"/>
      <c r="AH33" s="32"/>
      <c r="AI33" s="32"/>
      <c r="AJ33" s="32"/>
      <c r="AK33" s="116"/>
      <c r="AL33" s="117"/>
      <c r="AM33" s="117"/>
      <c r="AN33" s="117"/>
      <c r="AO33" s="117"/>
      <c r="AP33" s="117"/>
      <c r="AQ33" s="117"/>
      <c r="AR33" s="118"/>
      <c r="AX33" s="14"/>
      <c r="AY33" s="185"/>
      <c r="AZ33" s="190"/>
      <c r="BA33" s="191"/>
      <c r="BB33" s="191"/>
      <c r="BC33" s="191"/>
      <c r="BD33" s="191"/>
      <c r="BE33" s="191"/>
      <c r="BF33" s="191"/>
      <c r="BG33" s="192"/>
      <c r="BH33" s="197"/>
      <c r="BI33" s="3"/>
    </row>
    <row r="34" spans="1:61" ht="9" customHeight="1" x14ac:dyDescent="0.15">
      <c r="A34" s="8"/>
      <c r="B34" s="119"/>
      <c r="C34" s="124"/>
      <c r="D34" s="124"/>
      <c r="E34" s="124"/>
      <c r="F34" s="124"/>
      <c r="G34" s="124"/>
      <c r="H34" s="125"/>
      <c r="I34" s="96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97"/>
      <c r="AG34" s="106" t="s">
        <v>26</v>
      </c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8"/>
      <c r="AX34" s="14"/>
      <c r="AY34" s="185"/>
      <c r="AZ34" s="190"/>
      <c r="BA34" s="191"/>
      <c r="BB34" s="191"/>
      <c r="BC34" s="191"/>
      <c r="BD34" s="191"/>
      <c r="BE34" s="191"/>
      <c r="BF34" s="191"/>
      <c r="BG34" s="192"/>
      <c r="BH34" s="197"/>
      <c r="BI34" s="3"/>
    </row>
    <row r="35" spans="1:61" ht="9" customHeight="1" x14ac:dyDescent="0.15">
      <c r="A35" s="8"/>
      <c r="B35" s="98" t="s">
        <v>27</v>
      </c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100"/>
      <c r="R35" s="92" t="s">
        <v>29</v>
      </c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4"/>
      <c r="AG35" s="109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1"/>
      <c r="AX35" s="14"/>
      <c r="AY35" s="186"/>
      <c r="AZ35" s="193"/>
      <c r="BA35" s="194"/>
      <c r="BB35" s="194"/>
      <c r="BC35" s="194"/>
      <c r="BD35" s="194"/>
      <c r="BE35" s="194"/>
      <c r="BF35" s="194"/>
      <c r="BG35" s="195"/>
      <c r="BH35" s="198"/>
      <c r="BI35" s="3"/>
    </row>
    <row r="36" spans="1:61" ht="9" customHeight="1" x14ac:dyDescent="0.15">
      <c r="A36" s="8"/>
      <c r="B36" s="101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3"/>
      <c r="R36" s="33" t="s">
        <v>30</v>
      </c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5"/>
      <c r="AG36" s="109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1"/>
      <c r="AX36" s="14"/>
      <c r="AY36" s="184" t="s">
        <v>80</v>
      </c>
      <c r="AZ36" s="187" t="s">
        <v>87</v>
      </c>
      <c r="BA36" s="188"/>
      <c r="BB36" s="188"/>
      <c r="BC36" s="188"/>
      <c r="BD36" s="188"/>
      <c r="BE36" s="188"/>
      <c r="BF36" s="188"/>
      <c r="BG36" s="189"/>
      <c r="BH36" s="196"/>
      <c r="BI36" s="3"/>
    </row>
    <row r="37" spans="1:61" ht="9" customHeight="1" x14ac:dyDescent="0.15">
      <c r="A37" s="8"/>
      <c r="B37" s="104" t="s">
        <v>60</v>
      </c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105"/>
      <c r="R37" s="104" t="s">
        <v>28</v>
      </c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105"/>
      <c r="AG37" s="109"/>
      <c r="AH37" s="110"/>
      <c r="AI37" s="110"/>
      <c r="AJ37" s="110"/>
      <c r="AK37" s="110"/>
      <c r="AL37" s="110"/>
      <c r="AM37" s="110"/>
      <c r="AN37" s="110"/>
      <c r="AO37" s="110"/>
      <c r="AP37" s="110"/>
      <c r="AQ37" s="110"/>
      <c r="AR37" s="111"/>
      <c r="AX37" s="14"/>
      <c r="AY37" s="185"/>
      <c r="AZ37" s="190"/>
      <c r="BA37" s="191"/>
      <c r="BB37" s="191"/>
      <c r="BC37" s="191"/>
      <c r="BD37" s="191"/>
      <c r="BE37" s="191"/>
      <c r="BF37" s="191"/>
      <c r="BG37" s="192"/>
      <c r="BH37" s="197"/>
      <c r="BI37" s="3"/>
    </row>
    <row r="38" spans="1:61" ht="9" customHeight="1" x14ac:dyDescent="0.15">
      <c r="A38" s="9"/>
      <c r="B38" s="49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1"/>
      <c r="R38" s="49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1"/>
      <c r="AG38" s="112"/>
      <c r="AH38" s="113"/>
      <c r="AI38" s="113"/>
      <c r="AJ38" s="113"/>
      <c r="AK38" s="113"/>
      <c r="AL38" s="113"/>
      <c r="AM38" s="113"/>
      <c r="AN38" s="113"/>
      <c r="AO38" s="113"/>
      <c r="AP38" s="113"/>
      <c r="AQ38" s="113"/>
      <c r="AR38" s="114"/>
      <c r="AS38" s="10"/>
      <c r="AT38" s="10"/>
      <c r="AU38" s="10"/>
      <c r="AV38" s="10"/>
      <c r="AW38" s="10"/>
      <c r="AX38" s="14"/>
      <c r="AY38" s="185"/>
      <c r="AZ38" s="190"/>
      <c r="BA38" s="191"/>
      <c r="BB38" s="191"/>
      <c r="BC38" s="191"/>
      <c r="BD38" s="191"/>
      <c r="BE38" s="191"/>
      <c r="BF38" s="191"/>
      <c r="BG38" s="192"/>
      <c r="BH38" s="197"/>
      <c r="BI38" s="3"/>
    </row>
    <row r="39" spans="1:61" ht="11.25" customHeight="1" x14ac:dyDescent="0.15">
      <c r="A39" s="9"/>
      <c r="B39" s="9" t="s">
        <v>32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10"/>
      <c r="AQ39" s="10"/>
      <c r="AR39" s="10"/>
      <c r="AS39" s="9"/>
      <c r="AT39" s="9"/>
      <c r="AU39" s="9"/>
      <c r="AV39" s="9"/>
      <c r="AW39" s="9"/>
      <c r="AX39" s="14"/>
      <c r="AY39" s="186"/>
      <c r="AZ39" s="193"/>
      <c r="BA39" s="194"/>
      <c r="BB39" s="194"/>
      <c r="BC39" s="194"/>
      <c r="BD39" s="194"/>
      <c r="BE39" s="194"/>
      <c r="BF39" s="194"/>
      <c r="BG39" s="195"/>
      <c r="BH39" s="198"/>
      <c r="BI39" s="3"/>
    </row>
    <row r="40" spans="1:61" ht="9" customHeight="1" x14ac:dyDescent="0.1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14"/>
      <c r="AY40" s="184" t="s">
        <v>81</v>
      </c>
      <c r="AZ40" s="187" t="s">
        <v>88</v>
      </c>
      <c r="BA40" s="188"/>
      <c r="BB40" s="188"/>
      <c r="BC40" s="188"/>
      <c r="BD40" s="188"/>
      <c r="BE40" s="188"/>
      <c r="BF40" s="188"/>
      <c r="BG40" s="189"/>
      <c r="BH40" s="196"/>
      <c r="BI40" s="3"/>
    </row>
    <row r="41" spans="1:61" ht="9" customHeight="1" x14ac:dyDescent="0.15">
      <c r="A41" s="9"/>
      <c r="B41" s="9" t="s">
        <v>0</v>
      </c>
      <c r="C41" s="9"/>
      <c r="D41" s="9" t="s">
        <v>34</v>
      </c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14"/>
      <c r="AY41" s="185"/>
      <c r="AZ41" s="190"/>
      <c r="BA41" s="191"/>
      <c r="BB41" s="191"/>
      <c r="BC41" s="191"/>
      <c r="BD41" s="191"/>
      <c r="BE41" s="191"/>
      <c r="BF41" s="191"/>
      <c r="BG41" s="192"/>
      <c r="BH41" s="197"/>
      <c r="BI41" s="12"/>
    </row>
    <row r="42" spans="1:61" ht="9" customHeight="1" x14ac:dyDescent="0.15">
      <c r="A42" s="9"/>
      <c r="B42" s="9"/>
      <c r="C42" s="9"/>
      <c r="D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14"/>
      <c r="AY42" s="185"/>
      <c r="AZ42" s="190"/>
      <c r="BA42" s="191"/>
      <c r="BB42" s="191"/>
      <c r="BC42" s="191"/>
      <c r="BD42" s="191"/>
      <c r="BE42" s="191"/>
      <c r="BF42" s="191"/>
      <c r="BG42" s="192"/>
      <c r="BH42" s="197"/>
      <c r="BI42" s="12"/>
    </row>
    <row r="43" spans="1:61" ht="9" customHeight="1" x14ac:dyDescent="0.15">
      <c r="A43" s="9"/>
      <c r="B43" s="9" t="s">
        <v>1</v>
      </c>
      <c r="C43" s="9"/>
      <c r="D43" s="9" t="s">
        <v>61</v>
      </c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14"/>
      <c r="AY43" s="186"/>
      <c r="AZ43" s="193"/>
      <c r="BA43" s="194"/>
      <c r="BB43" s="194"/>
      <c r="BC43" s="194"/>
      <c r="BD43" s="194"/>
      <c r="BE43" s="194"/>
      <c r="BF43" s="194"/>
      <c r="BG43" s="195"/>
      <c r="BH43" s="198"/>
      <c r="BI43" s="12"/>
    </row>
    <row r="44" spans="1:61" ht="9" customHeight="1" x14ac:dyDescent="0.15">
      <c r="A44" s="9"/>
      <c r="B44" s="9"/>
      <c r="C44" s="9"/>
      <c r="D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14"/>
      <c r="AY44" s="205" t="s">
        <v>82</v>
      </c>
      <c r="AZ44" s="205"/>
      <c r="BA44" s="205"/>
      <c r="BB44" s="205"/>
      <c r="BC44" s="205"/>
      <c r="BD44" s="205"/>
      <c r="BE44" s="205"/>
      <c r="BF44" s="205"/>
      <c r="BG44" s="205"/>
      <c r="BH44" s="206">
        <f>SUM(BH20:BH43)</f>
        <v>0</v>
      </c>
      <c r="BI44" s="12"/>
    </row>
    <row r="45" spans="1:61" ht="9" customHeight="1" x14ac:dyDescent="0.15">
      <c r="A45" s="9"/>
      <c r="B45" s="9" t="s">
        <v>2</v>
      </c>
      <c r="C45" s="9"/>
      <c r="D45" s="9" t="s">
        <v>35</v>
      </c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16"/>
      <c r="AY45" s="205"/>
      <c r="AZ45" s="205"/>
      <c r="BA45" s="205"/>
      <c r="BB45" s="205"/>
      <c r="BC45" s="205"/>
      <c r="BD45" s="205"/>
      <c r="BE45" s="205"/>
      <c r="BF45" s="205"/>
      <c r="BG45" s="205"/>
      <c r="BH45" s="206"/>
    </row>
    <row r="46" spans="1:61" ht="9" customHeight="1" x14ac:dyDescent="0.15">
      <c r="A46" s="9"/>
      <c r="B46" s="9"/>
      <c r="C46" s="9"/>
      <c r="D46" s="9" t="s">
        <v>36</v>
      </c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16"/>
      <c r="AY46" s="205"/>
      <c r="AZ46" s="205"/>
      <c r="BA46" s="205"/>
      <c r="BB46" s="205"/>
      <c r="BC46" s="205"/>
      <c r="BD46" s="205"/>
      <c r="BE46" s="205"/>
      <c r="BF46" s="205"/>
      <c r="BG46" s="205"/>
      <c r="BH46" s="206"/>
    </row>
    <row r="47" spans="1:61" ht="9" customHeight="1" x14ac:dyDescent="0.15">
      <c r="A47" s="9"/>
      <c r="B47" s="9"/>
      <c r="C47" s="9"/>
      <c r="D47" s="9" t="s">
        <v>37</v>
      </c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16"/>
      <c r="AY47" s="207" t="s">
        <v>89</v>
      </c>
      <c r="AZ47" s="208" t="s">
        <v>90</v>
      </c>
      <c r="BA47" s="208"/>
      <c r="BB47" s="208"/>
      <c r="BC47" s="208"/>
      <c r="BD47" s="208"/>
      <c r="BE47" s="208"/>
      <c r="BF47" s="208"/>
      <c r="BG47" s="208"/>
      <c r="BH47" s="208"/>
    </row>
    <row r="48" spans="1:61" ht="9" customHeight="1" x14ac:dyDescent="0.15">
      <c r="A48" s="9"/>
      <c r="B48" s="9"/>
      <c r="C48" s="9"/>
      <c r="D48" s="9" t="s">
        <v>38</v>
      </c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16"/>
      <c r="AY48" s="203"/>
      <c r="AZ48" s="204"/>
      <c r="BA48" s="204"/>
      <c r="BB48" s="204"/>
      <c r="BC48" s="204"/>
      <c r="BD48" s="204"/>
      <c r="BE48" s="204"/>
      <c r="BF48" s="204"/>
      <c r="BG48" s="204"/>
      <c r="BH48" s="204"/>
    </row>
    <row r="49" spans="1:60" ht="9" customHeight="1" x14ac:dyDescent="0.15">
      <c r="A49" s="9"/>
      <c r="B49" s="9"/>
      <c r="C49" s="9"/>
      <c r="D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16"/>
      <c r="AY49" s="203"/>
      <c r="AZ49" s="204"/>
      <c r="BA49" s="204"/>
      <c r="BB49" s="204"/>
      <c r="BC49" s="204"/>
      <c r="BD49" s="204"/>
      <c r="BE49" s="204"/>
      <c r="BF49" s="204"/>
      <c r="BG49" s="204"/>
      <c r="BH49" s="204"/>
    </row>
    <row r="50" spans="1:60" ht="9" customHeight="1" x14ac:dyDescent="0.15">
      <c r="A50" s="9"/>
      <c r="B50" s="9" t="s">
        <v>39</v>
      </c>
      <c r="C50" s="9"/>
      <c r="D50" s="9" t="s">
        <v>40</v>
      </c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16"/>
      <c r="AY50" s="203" t="s">
        <v>93</v>
      </c>
      <c r="AZ50" s="204" t="s">
        <v>91</v>
      </c>
      <c r="BA50" s="204"/>
      <c r="BB50" s="204"/>
      <c r="BC50" s="204"/>
      <c r="BD50" s="204"/>
      <c r="BE50" s="204"/>
      <c r="BF50" s="204"/>
      <c r="BG50" s="204"/>
      <c r="BH50" s="204"/>
    </row>
    <row r="51" spans="1:60" ht="9" customHeight="1" x14ac:dyDescent="0.15">
      <c r="A51" s="9"/>
      <c r="B51" s="9"/>
      <c r="C51" s="9"/>
      <c r="D51" s="9" t="s">
        <v>41</v>
      </c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16"/>
      <c r="AY51" s="203"/>
      <c r="AZ51" s="204"/>
      <c r="BA51" s="204"/>
      <c r="BB51" s="204"/>
      <c r="BC51" s="204"/>
      <c r="BD51" s="204"/>
      <c r="BE51" s="204"/>
      <c r="BF51" s="204"/>
      <c r="BG51" s="204"/>
      <c r="BH51" s="204"/>
    </row>
    <row r="52" spans="1:60" ht="9" customHeight="1" x14ac:dyDescent="0.15">
      <c r="A52" s="9"/>
      <c r="B52" s="9"/>
      <c r="C52" s="9"/>
      <c r="D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16"/>
      <c r="AY52" s="203"/>
      <c r="AZ52" s="204"/>
      <c r="BA52" s="204"/>
      <c r="BB52" s="204"/>
      <c r="BC52" s="204"/>
      <c r="BD52" s="204"/>
      <c r="BE52" s="204"/>
      <c r="BF52" s="204"/>
      <c r="BG52" s="204"/>
      <c r="BH52" s="204"/>
    </row>
    <row r="53" spans="1:60" ht="9" customHeight="1" x14ac:dyDescent="0.15">
      <c r="A53" s="10"/>
      <c r="B53" s="9" t="s">
        <v>3</v>
      </c>
      <c r="C53" s="9"/>
      <c r="D53" s="9" t="s">
        <v>42</v>
      </c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10"/>
      <c r="AV53" s="10"/>
      <c r="AW53" s="10"/>
      <c r="AY53" s="16"/>
    </row>
    <row r="54" spans="1:60" ht="9" customHeight="1" x14ac:dyDescent="0.15">
      <c r="A54" s="10"/>
      <c r="B54" s="9"/>
      <c r="C54" s="9"/>
      <c r="D54" s="9" t="s">
        <v>43</v>
      </c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10"/>
      <c r="AV54" s="10"/>
      <c r="AW54" s="10"/>
      <c r="AY54" s="16"/>
    </row>
    <row r="55" spans="1:60" ht="9" customHeight="1" x14ac:dyDescent="0.15">
      <c r="B55" s="9"/>
      <c r="C55" s="9"/>
      <c r="D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10"/>
      <c r="AT55" s="10"/>
      <c r="AY55" s="16"/>
    </row>
    <row r="56" spans="1:60" ht="11.25" customHeight="1" x14ac:dyDescent="0.15">
      <c r="B56" s="9" t="s">
        <v>4</v>
      </c>
      <c r="C56" s="9"/>
      <c r="D56" s="9" t="s">
        <v>51</v>
      </c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10"/>
      <c r="AS56" s="10"/>
      <c r="AT56" s="10"/>
      <c r="AY56" s="16"/>
    </row>
    <row r="57" spans="1:60" ht="11.25" customHeight="1" x14ac:dyDescent="0.15">
      <c r="B57" s="9"/>
      <c r="C57" s="9"/>
      <c r="D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10"/>
      <c r="AR57" s="10"/>
      <c r="AY57" s="16"/>
    </row>
    <row r="58" spans="1:60" ht="11.25" customHeight="1" x14ac:dyDescent="0.15">
      <c r="B58" s="9" t="s">
        <v>44</v>
      </c>
      <c r="C58" s="9"/>
      <c r="D58" s="9" t="s">
        <v>45</v>
      </c>
      <c r="G58" s="9"/>
      <c r="H58" s="9"/>
      <c r="I58" s="9"/>
      <c r="J58" s="9"/>
      <c r="K58" s="9"/>
      <c r="L58" s="9"/>
      <c r="M58" s="9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Y58" s="16"/>
    </row>
    <row r="59" spans="1:60" ht="11.25" customHeight="1" x14ac:dyDescent="0.15">
      <c r="B59" s="9"/>
      <c r="C59" s="9"/>
      <c r="D59" s="9" t="s">
        <v>46</v>
      </c>
      <c r="F59" s="9"/>
      <c r="G59" s="9"/>
      <c r="H59" s="9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Y59" s="16"/>
    </row>
    <row r="60" spans="1:60" ht="11.25" customHeight="1" x14ac:dyDescent="0.15">
      <c r="B60" s="9"/>
      <c r="C60" s="9"/>
      <c r="D60" s="9"/>
      <c r="F60" s="9"/>
      <c r="G60" s="10"/>
      <c r="H60" s="10"/>
      <c r="I60" s="10"/>
      <c r="J60" s="10"/>
      <c r="K60" s="10"/>
      <c r="L60" s="10"/>
      <c r="M60" s="10"/>
    </row>
    <row r="61" spans="1:60" ht="11.25" customHeight="1" x14ac:dyDescent="0.15">
      <c r="B61" s="10" t="s">
        <v>47</v>
      </c>
      <c r="C61" s="10"/>
      <c r="D61" s="10" t="s">
        <v>48</v>
      </c>
      <c r="G61" s="10"/>
      <c r="H61" s="10"/>
    </row>
    <row r="62" spans="1:60" ht="11.25" customHeight="1" x14ac:dyDescent="0.15">
      <c r="B62" s="10"/>
      <c r="C62" s="10"/>
      <c r="D62" s="10" t="s">
        <v>49</v>
      </c>
      <c r="F62" s="10"/>
    </row>
    <row r="63" spans="1:60" ht="11.25" customHeight="1" x14ac:dyDescent="0.15">
      <c r="B63" s="7"/>
      <c r="D63" s="10" t="s">
        <v>50</v>
      </c>
    </row>
    <row r="64" spans="1:60" ht="11.25" customHeight="1" x14ac:dyDescent="0.15"/>
  </sheetData>
  <sheetProtection selectLockedCells="1"/>
  <dataConsolidate/>
  <mergeCells count="147">
    <mergeCell ref="AY50:AY52"/>
    <mergeCell ref="AZ50:BH52"/>
    <mergeCell ref="BH40:BH43"/>
    <mergeCell ref="AZ40:BG43"/>
    <mergeCell ref="AY40:AY43"/>
    <mergeCell ref="AY24:AY27"/>
    <mergeCell ref="AY28:AY31"/>
    <mergeCell ref="AY32:AY35"/>
    <mergeCell ref="AY36:AY39"/>
    <mergeCell ref="AZ24:BG27"/>
    <mergeCell ref="BH24:BH27"/>
    <mergeCell ref="AZ28:BG31"/>
    <mergeCell ref="BH28:BH31"/>
    <mergeCell ref="AZ32:BG35"/>
    <mergeCell ref="BH32:BH35"/>
    <mergeCell ref="AZ36:BG39"/>
    <mergeCell ref="BH36:BH39"/>
    <mergeCell ref="AY44:BG46"/>
    <mergeCell ref="BH44:BH46"/>
    <mergeCell ref="AY47:AY49"/>
    <mergeCell ref="AZ47:BH49"/>
    <mergeCell ref="AY20:AY23"/>
    <mergeCell ref="AZ20:BG23"/>
    <mergeCell ref="BH20:BH23"/>
    <mergeCell ref="BA2:BF4"/>
    <mergeCell ref="AY8:AZ10"/>
    <mergeCell ref="BA8:BC10"/>
    <mergeCell ref="BD8:BE10"/>
    <mergeCell ref="BF8:BH10"/>
    <mergeCell ref="AY11:AZ13"/>
    <mergeCell ref="BA11:BH13"/>
    <mergeCell ref="AY17:AY19"/>
    <mergeCell ref="AZ17:BG19"/>
    <mergeCell ref="BH17:BH19"/>
    <mergeCell ref="B6:B7"/>
    <mergeCell ref="C6:H7"/>
    <mergeCell ref="AM11:AR13"/>
    <mergeCell ref="T12:X12"/>
    <mergeCell ref="AQ22:AR23"/>
    <mergeCell ref="B12:B17"/>
    <mergeCell ref="K10:O11"/>
    <mergeCell ref="P10:Q11"/>
    <mergeCell ref="R10:X11"/>
    <mergeCell ref="AI15:AL16"/>
    <mergeCell ref="AI17:AI19"/>
    <mergeCell ref="K6:K7"/>
    <mergeCell ref="N6:Q7"/>
    <mergeCell ref="R6:S7"/>
    <mergeCell ref="T6:T7"/>
    <mergeCell ref="B10:B11"/>
    <mergeCell ref="L13:P15"/>
    <mergeCell ref="T13:AH15"/>
    <mergeCell ref="I12:S12"/>
    <mergeCell ref="C12:H17"/>
    <mergeCell ref="Y10:AH11"/>
    <mergeCell ref="I13:K15"/>
    <mergeCell ref="AC8:AD9"/>
    <mergeCell ref="B8:B9"/>
    <mergeCell ref="R3:T3"/>
    <mergeCell ref="H4:X5"/>
    <mergeCell ref="AI6:AR7"/>
    <mergeCell ref="AG1:AS1"/>
    <mergeCell ref="B1:AF2"/>
    <mergeCell ref="AE4:AJ5"/>
    <mergeCell ref="AK4:AR5"/>
    <mergeCell ref="L6:M7"/>
    <mergeCell ref="M8:N9"/>
    <mergeCell ref="AI9:AL10"/>
    <mergeCell ref="C10:H11"/>
    <mergeCell ref="S8:T9"/>
    <mergeCell ref="I8:J9"/>
    <mergeCell ref="Q8:R9"/>
    <mergeCell ref="U6:V7"/>
    <mergeCell ref="B3:G5"/>
    <mergeCell ref="Y4:AD5"/>
    <mergeCell ref="N3:O3"/>
    <mergeCell ref="H3:M3"/>
    <mergeCell ref="I6:J7"/>
    <mergeCell ref="P3:Q3"/>
    <mergeCell ref="W6:Z7"/>
    <mergeCell ref="I10:J11"/>
    <mergeCell ref="AE8:AF9"/>
    <mergeCell ref="C8:H9"/>
    <mergeCell ref="I16:AH17"/>
    <mergeCell ref="AM8:AR10"/>
    <mergeCell ref="Y12:AH12"/>
    <mergeCell ref="AI11:AL11"/>
    <mergeCell ref="O8:P9"/>
    <mergeCell ref="W8:X9"/>
    <mergeCell ref="AI12:AL13"/>
    <mergeCell ref="AI14:AL14"/>
    <mergeCell ref="Q13:S15"/>
    <mergeCell ref="AJ17:AL19"/>
    <mergeCell ref="Q18:AH18"/>
    <mergeCell ref="I19:P22"/>
    <mergeCell ref="Q19:AH22"/>
    <mergeCell ref="AM14:AR16"/>
    <mergeCell ref="K8:L9"/>
    <mergeCell ref="Y8:Z9"/>
    <mergeCell ref="U8:V9"/>
    <mergeCell ref="AI8:AL8"/>
    <mergeCell ref="AG8:AH9"/>
    <mergeCell ref="AA8:AB9"/>
    <mergeCell ref="I18:P18"/>
    <mergeCell ref="B37:Q38"/>
    <mergeCell ref="R37:AF38"/>
    <mergeCell ref="AG34:AR38"/>
    <mergeCell ref="C29:H32"/>
    <mergeCell ref="AK31:AR33"/>
    <mergeCell ref="B33:B34"/>
    <mergeCell ref="I29:P30"/>
    <mergeCell ref="Q29:W30"/>
    <mergeCell ref="C33:H34"/>
    <mergeCell ref="AA6:AH7"/>
    <mergeCell ref="AM24:AP25"/>
    <mergeCell ref="AQ24:AR25"/>
    <mergeCell ref="AQ20:AR21"/>
    <mergeCell ref="AM20:AP21"/>
    <mergeCell ref="AM22:AP23"/>
    <mergeCell ref="AI20:AI25"/>
    <mergeCell ref="AM17:AP19"/>
    <mergeCell ref="AQ17:AR19"/>
    <mergeCell ref="AJ24:AL25"/>
    <mergeCell ref="AJ20:AL21"/>
    <mergeCell ref="AJ22:AL23"/>
    <mergeCell ref="I23:AH25"/>
    <mergeCell ref="B18:B22"/>
    <mergeCell ref="C23:H25"/>
    <mergeCell ref="AP26:AR28"/>
    <mergeCell ref="AM26:AO28"/>
    <mergeCell ref="I26:AH28"/>
    <mergeCell ref="AG29:AJ29"/>
    <mergeCell ref="AG30:AJ33"/>
    <mergeCell ref="R36:AF36"/>
    <mergeCell ref="X29:AF30"/>
    <mergeCell ref="C18:H22"/>
    <mergeCell ref="B23:B25"/>
    <mergeCell ref="B26:B28"/>
    <mergeCell ref="C26:H28"/>
    <mergeCell ref="AJ26:AL28"/>
    <mergeCell ref="AI26:AI28"/>
    <mergeCell ref="AK29:AR30"/>
    <mergeCell ref="R35:AF35"/>
    <mergeCell ref="I31:AF32"/>
    <mergeCell ref="I33:AF34"/>
    <mergeCell ref="B35:Q36"/>
    <mergeCell ref="B29:B32"/>
  </mergeCells>
  <phoneticPr fontId="1"/>
  <pageMargins left="0" right="0" top="0.15748031496062992" bottom="0.15748031496062992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提出用</vt:lpstr>
      <vt:lpstr>提出用!Print_Area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26年分年末調整・源泉徴収票</dc:title>
  <dc:subject>v1.16</dc:subject>
  <dc:creator>RRS(Rescue Rangers)</dc:creator>
  <cp:lastModifiedBy>WS8318</cp:lastModifiedBy>
  <cp:lastPrinted>2022-11-08T07:02:02Z</cp:lastPrinted>
  <dcterms:created xsi:type="dcterms:W3CDTF">1996-06-25T02:30:26Z</dcterms:created>
  <dcterms:modified xsi:type="dcterms:W3CDTF">2022-11-17T02:35:19Z</dcterms:modified>
</cp:coreProperties>
</file>